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DieseArbeitsmappe"/>
  <mc:AlternateContent xmlns:mc="http://schemas.openxmlformats.org/markup-compatibility/2006">
    <mc:Choice Requires="x15">
      <x15ac:absPath xmlns:x15ac="http://schemas.microsoft.com/office/spreadsheetml/2010/11/ac" url="E:\Dokumente\LA\Hallenolympiade\HO 2023\Masterformulare\"/>
    </mc:Choice>
  </mc:AlternateContent>
  <xr:revisionPtr revIDLastSave="0" documentId="13_ncr:1_{6E876513-FAEF-48F9-9914-543BF27398B4}" xr6:coauthVersionLast="47" xr6:coauthVersionMax="47" xr10:uidLastSave="{00000000-0000-0000-0000-000000000000}"/>
  <bookViews>
    <workbookView xWindow="2448" yWindow="0" windowWidth="15996" windowHeight="16680" xr2:uid="{00000000-000D-0000-FFFF-FFFF00000000}"/>
  </bookViews>
  <sheets>
    <sheet name="Meldung" sheetId="1" r:id="rId1"/>
    <sheet name="Veranstalter" sheetId="3" r:id="rId2"/>
  </sheets>
  <definedNames>
    <definedName name="_xlnm.Print_Area" localSheetId="0">Meldung!$A$1:$G$38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1" l="1"/>
  <c r="E16" i="1"/>
  <c r="E10" i="1"/>
  <c r="E11" i="1"/>
  <c r="E12" i="1"/>
  <c r="E13" i="1"/>
  <c r="E14" i="1"/>
  <c r="E15" i="1"/>
  <c r="E17" i="1"/>
  <c r="E18" i="1"/>
  <c r="E19" i="1"/>
  <c r="E9" i="1"/>
  <c r="A1" i="1"/>
  <c r="H10" i="1"/>
  <c r="H11" i="1"/>
  <c r="H12" i="1"/>
  <c r="H13" i="1"/>
  <c r="H14" i="1"/>
  <c r="H15" i="1"/>
  <c r="H16" i="1"/>
  <c r="H17" i="1"/>
  <c r="H18" i="1"/>
  <c r="H19" i="1"/>
  <c r="H9" i="1"/>
  <c r="B26" i="1"/>
  <c r="B25" i="1"/>
  <c r="D10" i="1"/>
  <c r="D11" i="1"/>
  <c r="D12" i="1"/>
  <c r="D13" i="1"/>
  <c r="D14" i="1"/>
  <c r="D15" i="1"/>
  <c r="D17" i="1"/>
  <c r="D18" i="1"/>
  <c r="D19" i="1"/>
  <c r="D9" i="1"/>
  <c r="O9" i="1"/>
  <c r="O10" i="1"/>
  <c r="O8" i="1"/>
  <c r="E4" i="1"/>
  <c r="G3" i="1"/>
  <c r="K3" i="1"/>
  <c r="D21" i="1"/>
  <c r="B4" i="1"/>
  <c r="B3" i="1"/>
  <c r="G4" i="1"/>
  <c r="K2" i="1"/>
</calcChain>
</file>

<file path=xl/sharedStrings.xml><?xml version="1.0" encoding="utf-8"?>
<sst xmlns="http://schemas.openxmlformats.org/spreadsheetml/2006/main" count="46" uniqueCount="40">
  <si>
    <t>Vorname</t>
  </si>
  <si>
    <t>Nachname</t>
  </si>
  <si>
    <t>Altersklasse</t>
  </si>
  <si>
    <t>Jahrgang</t>
  </si>
  <si>
    <t>Geschlecht</t>
  </si>
  <si>
    <t>Veranstaltungsdatum:</t>
  </si>
  <si>
    <t>m</t>
  </si>
  <si>
    <t>w</t>
  </si>
  <si>
    <t>Veranstaltung:</t>
  </si>
  <si>
    <t>Teamname</t>
  </si>
  <si>
    <t>Meldeadresse:</t>
  </si>
  <si>
    <t>Meldeadresse:
(E-Mail)</t>
  </si>
  <si>
    <t>Wettkampfhelfer:</t>
  </si>
  <si>
    <t xml:space="preserve">Meldungen: </t>
  </si>
  <si>
    <t>Pro Team sollte mindestens ein Helfer gestellt werden.</t>
  </si>
  <si>
    <t>Bemerkungen:</t>
  </si>
  <si>
    <t>Meldegebühr:</t>
  </si>
  <si>
    <t>Wettkampfhelferkommentar:</t>
  </si>
  <si>
    <t>Vom Veranstalter zu befüllen</t>
  </si>
  <si>
    <t>Teamname:</t>
  </si>
  <si>
    <t>Altersklassen</t>
  </si>
  <si>
    <t>U12</t>
  </si>
  <si>
    <t>U10</t>
  </si>
  <si>
    <t>Meldegebühr pro:</t>
  </si>
  <si>
    <t>Team</t>
  </si>
  <si>
    <t>Athlet</t>
  </si>
  <si>
    <t>Altersklasse:</t>
  </si>
  <si>
    <t>Bemerkungen des
Veranstalters:</t>
  </si>
  <si>
    <t>Bemerkungen</t>
  </si>
  <si>
    <t>Meldeschluss:</t>
  </si>
  <si>
    <t>Verein/Organisation</t>
  </si>
  <si>
    <t>Veranstaltungsort:</t>
  </si>
  <si>
    <t>E-Mail- und
Kontakt-Adresse:</t>
  </si>
  <si>
    <t>Abrechnungs- 
Verein/Organisation:
(z.B. SV Musterdorf)</t>
  </si>
  <si>
    <t>U08</t>
  </si>
  <si>
    <t>In Kooperation mit der AOK Stuttgart-Böblingen und der AOK Nordschwarzwald</t>
  </si>
  <si>
    <t>bernhard.schmitt@tsv-waldenbuch.de</t>
  </si>
  <si>
    <t xml:space="preserve"> 29. Hallenolympiade</t>
  </si>
  <si>
    <t xml:space="preserve">Bitte achten Sie zu Beginn des Jahres darauf, dass der Teamname exakt geschreiben und das ganze Jahr über beibehalten wird. 
Zu dieser Veranstaltung ist die Presse eingeladen. Es werden Ergebnisse und Bilder in den Medien und im Internet veröffentlicht.
</t>
  </si>
  <si>
    <t>29. Waldenbucher Hallenolympiade und                                                             1. Station AOK Kids-Cup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</si>
</sst>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0\ &quot;€&quot;;[Red]\-#,##0\ &quot;€&quot;"/>
  </numFmts>
  <fonts count="12" x14ac:knownFonts="1">
    <font>
      <sz val="10"/>
      <name val="Arial"/>
    </font>
    <font>
      <sz val="10"/>
      <name val="Arial"/>
    </font>
    <font>
      <sz val="8"/>
      <name val="Arial"/>
    </font>
    <font>
      <sz val="10"/>
      <name val="Arial"/>
      <family val="2"/>
    </font>
    <font>
      <sz val="10"/>
      <name val="Tahoma"/>
      <family val="2"/>
    </font>
    <font>
      <b/>
      <sz val="20"/>
      <name val="Arial"/>
      <family val="2"/>
    </font>
    <font>
      <b/>
      <sz val="10"/>
      <name val="Arial"/>
      <family val="2"/>
    </font>
    <font>
      <b/>
      <sz val="10"/>
      <name val="Tahoma"/>
      <family val="2"/>
    </font>
    <font>
      <sz val="10"/>
      <color indexed="9"/>
      <name val="Tahoma"/>
      <family val="2"/>
    </font>
    <font>
      <u/>
      <sz val="10"/>
      <color indexed="12"/>
      <name val="Arial"/>
    </font>
    <font>
      <b/>
      <sz val="13"/>
      <name val="Arial"/>
      <family val="2"/>
    </font>
    <font>
      <sz val="10"/>
      <name val="Century Gothic"/>
      <family val="2"/>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9"/>
        <bgColor indexed="64"/>
      </patternFill>
    </fill>
    <fill>
      <patternFill patternType="solid">
        <fgColor theme="5" tint="0.59999389629810485"/>
        <bgColor indexed="64"/>
      </patternFill>
    </fill>
  </fills>
  <borders count="36">
    <border>
      <left/>
      <right/>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s>
  <cellStyleXfs count="2">
    <xf numFmtId="0" fontId="0" fillId="0" borderId="0"/>
    <xf numFmtId="0" fontId="9" fillId="0" borderId="0" applyNumberFormat="0" applyFill="0" applyBorder="0" applyAlignment="0" applyProtection="0">
      <alignment vertical="top"/>
      <protection locked="0"/>
    </xf>
  </cellStyleXfs>
  <cellXfs count="109">
    <xf numFmtId="0" fontId="0" fillId="0" borderId="0" xfId="0"/>
    <xf numFmtId="0" fontId="0" fillId="0" borderId="0" xfId="0" applyAlignment="1">
      <alignment vertical="top"/>
    </xf>
    <xf numFmtId="0" fontId="5" fillId="0" borderId="1" xfId="0" applyFont="1" applyBorder="1" applyAlignment="1">
      <alignment horizontal="left"/>
    </xf>
    <xf numFmtId="0" fontId="6" fillId="0" borderId="0" xfId="0" applyFont="1" applyAlignment="1">
      <alignment horizontal="left"/>
    </xf>
    <xf numFmtId="0" fontId="0" fillId="0" borderId="2" xfId="0" applyBorder="1"/>
    <xf numFmtId="0" fontId="4" fillId="0" borderId="3" xfId="0" applyFont="1" applyBorder="1" applyAlignment="1">
      <alignment horizontal="right" vertical="top" wrapText="1"/>
    </xf>
    <xf numFmtId="0" fontId="4" fillId="0" borderId="3" xfId="0" applyFont="1" applyBorder="1" applyAlignment="1">
      <alignment horizontal="right" vertical="top"/>
    </xf>
    <xf numFmtId="0" fontId="0" fillId="0" borderId="1" xfId="0" applyBorder="1"/>
    <xf numFmtId="0" fontId="6" fillId="0" borderId="1" xfId="0" applyFont="1" applyBorder="1" applyAlignment="1">
      <alignment horizontal="right"/>
    </xf>
    <xf numFmtId="0" fontId="0" fillId="0" borderId="4" xfId="0" applyBorder="1"/>
    <xf numFmtId="0" fontId="7" fillId="0" borderId="1" xfId="0" applyFont="1" applyBorder="1" applyAlignment="1">
      <alignment horizontal="right"/>
    </xf>
    <xf numFmtId="0" fontId="4" fillId="2" borderId="3" xfId="0" applyFont="1" applyFill="1" applyBorder="1" applyProtection="1">
      <protection locked="0"/>
    </xf>
    <xf numFmtId="0" fontId="4" fillId="2" borderId="5" xfId="0" applyFont="1" applyFill="1" applyBorder="1" applyProtection="1">
      <protection locked="0"/>
    </xf>
    <xf numFmtId="0" fontId="0" fillId="2" borderId="3" xfId="0" applyFill="1" applyBorder="1" applyProtection="1">
      <protection locked="0"/>
    </xf>
    <xf numFmtId="0" fontId="0" fillId="2" borderId="5" xfId="0" applyFill="1" applyBorder="1" applyProtection="1">
      <protection locked="0"/>
    </xf>
    <xf numFmtId="0" fontId="0" fillId="2" borderId="6" xfId="0" applyFill="1" applyBorder="1" applyProtection="1">
      <protection locked="0"/>
    </xf>
    <xf numFmtId="0" fontId="0" fillId="2" borderId="7" xfId="0" applyFill="1" applyBorder="1" applyProtection="1">
      <protection locked="0"/>
    </xf>
    <xf numFmtId="0" fontId="6" fillId="0" borderId="0" xfId="0" applyFont="1"/>
    <xf numFmtId="0" fontId="0" fillId="0" borderId="8" xfId="0" applyBorder="1" applyAlignment="1">
      <alignment vertical="top"/>
    </xf>
    <xf numFmtId="14" fontId="0" fillId="3" borderId="10" xfId="0" applyNumberFormat="1" applyFill="1" applyBorder="1" applyAlignment="1" applyProtection="1">
      <alignment vertical="top"/>
      <protection locked="0"/>
    </xf>
    <xf numFmtId="0" fontId="0" fillId="0" borderId="3" xfId="0" applyBorder="1" applyAlignment="1">
      <alignment vertical="top"/>
    </xf>
    <xf numFmtId="6" fontId="0" fillId="3" borderId="11" xfId="0" applyNumberFormat="1" applyFill="1" applyBorder="1" applyAlignment="1" applyProtection="1">
      <alignment vertical="top"/>
      <protection locked="0"/>
    </xf>
    <xf numFmtId="0" fontId="9" fillId="3" borderId="11" xfId="1" applyFill="1" applyBorder="1" applyAlignment="1" applyProtection="1">
      <alignment vertical="top"/>
      <protection locked="0"/>
    </xf>
    <xf numFmtId="0" fontId="0" fillId="3" borderId="11" xfId="0" applyFill="1" applyBorder="1" applyAlignment="1" applyProtection="1">
      <alignment vertical="top"/>
      <protection locked="0"/>
    </xf>
    <xf numFmtId="0" fontId="0" fillId="0" borderId="6" xfId="0" applyBorder="1" applyAlignment="1">
      <alignment vertical="top"/>
    </xf>
    <xf numFmtId="0" fontId="0" fillId="3" borderId="12" xfId="0" applyFill="1" applyBorder="1" applyAlignment="1" applyProtection="1">
      <alignment vertical="top"/>
      <protection locked="0"/>
    </xf>
    <xf numFmtId="0" fontId="0" fillId="0" borderId="1" xfId="0" applyBorder="1" applyAlignment="1">
      <alignment horizontal="right"/>
    </xf>
    <xf numFmtId="0" fontId="4" fillId="0" borderId="1" xfId="0" applyFont="1" applyBorder="1" applyAlignment="1">
      <alignment horizontal="right" vertical="top" wrapText="1"/>
    </xf>
    <xf numFmtId="0" fontId="0" fillId="0" borderId="13" xfId="0" applyBorder="1" applyAlignment="1">
      <alignment vertical="top"/>
    </xf>
    <xf numFmtId="0" fontId="0" fillId="0" borderId="0" xfId="0" applyProtection="1">
      <protection hidden="1"/>
    </xf>
    <xf numFmtId="0" fontId="0" fillId="3" borderId="5" xfId="0" applyFill="1" applyBorder="1" applyAlignment="1" applyProtection="1">
      <alignment vertical="top"/>
      <protection locked="0"/>
    </xf>
    <xf numFmtId="0" fontId="4" fillId="2" borderId="11" xfId="0" applyFont="1" applyFill="1" applyBorder="1" applyProtection="1">
      <protection locked="0"/>
    </xf>
    <xf numFmtId="0" fontId="4" fillId="2" borderId="14" xfId="0" applyFont="1" applyFill="1" applyBorder="1" applyProtection="1">
      <protection locked="0"/>
    </xf>
    <xf numFmtId="0" fontId="4" fillId="2" borderId="15" xfId="0" applyFont="1" applyFill="1" applyBorder="1" applyProtection="1">
      <protection locked="0"/>
    </xf>
    <xf numFmtId="0" fontId="4" fillId="0" borderId="15" xfId="0" applyFont="1" applyBorder="1"/>
    <xf numFmtId="0" fontId="4" fillId="2" borderId="16" xfId="0" applyFont="1" applyFill="1" applyBorder="1" applyProtection="1">
      <protection locked="0"/>
    </xf>
    <xf numFmtId="0" fontId="7" fillId="0" borderId="17" xfId="0" applyFont="1" applyBorder="1"/>
    <xf numFmtId="0" fontId="7" fillId="0" borderId="18" xfId="0" applyFont="1" applyBorder="1"/>
    <xf numFmtId="0" fontId="7" fillId="0" borderId="19" xfId="0" applyFont="1" applyBorder="1"/>
    <xf numFmtId="0" fontId="4" fillId="0" borderId="0" xfId="0" applyFont="1" applyAlignment="1">
      <alignment horizontal="right" vertical="top" wrapText="1"/>
    </xf>
    <xf numFmtId="0" fontId="4" fillId="0" borderId="7" xfId="0" applyFont="1" applyBorder="1"/>
    <xf numFmtId="0" fontId="6" fillId="0" borderId="2" xfId="0" applyFont="1" applyBorder="1" applyAlignment="1">
      <alignment horizontal="left"/>
    </xf>
    <xf numFmtId="0" fontId="4" fillId="2" borderId="11" xfId="0" applyFont="1" applyFill="1" applyBorder="1" applyAlignment="1" applyProtection="1">
      <alignment horizontal="center" vertical="top"/>
      <protection locked="0"/>
    </xf>
    <xf numFmtId="0" fontId="4" fillId="0" borderId="2" xfId="0" applyFont="1" applyBorder="1" applyAlignment="1">
      <alignment horizontal="right" vertical="top" wrapText="1"/>
    </xf>
    <xf numFmtId="0" fontId="4" fillId="4" borderId="1" xfId="0" applyFont="1" applyFill="1" applyBorder="1"/>
    <xf numFmtId="0" fontId="0" fillId="4" borderId="1" xfId="0" applyFill="1" applyBorder="1"/>
    <xf numFmtId="0" fontId="4" fillId="0" borderId="15" xfId="0" applyFont="1" applyBorder="1" applyAlignment="1">
      <alignment horizontal="right"/>
    </xf>
    <xf numFmtId="1" fontId="0" fillId="0" borderId="0" xfId="0" applyNumberFormat="1" applyProtection="1">
      <protection hidden="1"/>
    </xf>
    <xf numFmtId="0" fontId="3" fillId="0" borderId="0" xfId="0" applyFont="1" applyProtection="1">
      <protection hidden="1"/>
    </xf>
    <xf numFmtId="0" fontId="0" fillId="0" borderId="1" xfId="0" applyBorder="1" applyAlignment="1">
      <alignment horizontal="right" vertical="top" wrapText="1"/>
    </xf>
    <xf numFmtId="0" fontId="7" fillId="0" borderId="21" xfId="0" applyFont="1" applyBorder="1"/>
    <xf numFmtId="0" fontId="6" fillId="0" borderId="1" xfId="0" applyFont="1" applyBorder="1" applyAlignment="1">
      <alignment horizontal="right" vertical="center"/>
    </xf>
    <xf numFmtId="14" fontId="1" fillId="3" borderId="11" xfId="1" applyNumberFormat="1" applyFont="1" applyFill="1" applyBorder="1" applyAlignment="1" applyProtection="1">
      <alignment horizontal="right" vertical="top"/>
      <protection locked="0"/>
    </xf>
    <xf numFmtId="14" fontId="1" fillId="3" borderId="11" xfId="1" applyNumberFormat="1" applyFont="1" applyFill="1" applyBorder="1" applyAlignment="1" applyProtection="1">
      <alignment horizontal="left" vertical="top"/>
      <protection locked="0"/>
    </xf>
    <xf numFmtId="0" fontId="4" fillId="0" borderId="7" xfId="0" applyFont="1" applyBorder="1" applyAlignment="1">
      <alignment horizontal="right"/>
    </xf>
    <xf numFmtId="0" fontId="0" fillId="5" borderId="14" xfId="0" applyFill="1" applyBorder="1" applyProtection="1">
      <protection locked="0"/>
    </xf>
    <xf numFmtId="0" fontId="0" fillId="5" borderId="15" xfId="0" applyFill="1" applyBorder="1" applyProtection="1">
      <protection locked="0"/>
    </xf>
    <xf numFmtId="0" fontId="0" fillId="5" borderId="16" xfId="0" applyFill="1" applyBorder="1" applyProtection="1">
      <protection locked="0"/>
    </xf>
    <xf numFmtId="0" fontId="3" fillId="3" borderId="5" xfId="0" applyFont="1" applyFill="1" applyBorder="1" applyAlignment="1" applyProtection="1">
      <alignment vertical="top"/>
      <protection locked="0"/>
    </xf>
    <xf numFmtId="0" fontId="4" fillId="0" borderId="5" xfId="0" applyFont="1" applyBorder="1"/>
    <xf numFmtId="0" fontId="4" fillId="0" borderId="5" xfId="0" applyFont="1" applyBorder="1" applyAlignment="1">
      <alignment horizontal="right"/>
    </xf>
    <xf numFmtId="0" fontId="3" fillId="3" borderId="20" xfId="0" applyFont="1" applyFill="1" applyBorder="1" applyAlignment="1" applyProtection="1">
      <alignment vertical="top" wrapText="1"/>
      <protection locked="0"/>
    </xf>
    <xf numFmtId="14" fontId="7" fillId="3" borderId="11" xfId="0" applyNumberFormat="1" applyFont="1" applyFill="1" applyBorder="1" applyAlignment="1">
      <alignment vertical="center"/>
    </xf>
    <xf numFmtId="6" fontId="7" fillId="3" borderId="11" xfId="0" applyNumberFormat="1" applyFont="1" applyFill="1" applyBorder="1" applyAlignment="1">
      <alignment vertical="center"/>
    </xf>
    <xf numFmtId="0" fontId="4" fillId="0" borderId="22" xfId="0" applyFont="1" applyBorder="1" applyAlignment="1">
      <alignment horizontal="right" vertical="center" wrapText="1"/>
    </xf>
    <xf numFmtId="0" fontId="3" fillId="2" borderId="8" xfId="0" applyFont="1" applyFill="1" applyBorder="1" applyProtection="1">
      <protection locked="0"/>
    </xf>
    <xf numFmtId="0" fontId="3" fillId="2" borderId="9" xfId="0" applyFont="1" applyFill="1" applyBorder="1" applyProtection="1">
      <protection locked="0"/>
    </xf>
    <xf numFmtId="0" fontId="11" fillId="0" borderId="0" xfId="0" applyFont="1" applyAlignment="1">
      <alignment horizontal="center"/>
    </xf>
    <xf numFmtId="0" fontId="4" fillId="0" borderId="5" xfId="0" applyFont="1" applyBorder="1" applyAlignment="1">
      <alignment horizontal="right" vertical="top"/>
    </xf>
    <xf numFmtId="0" fontId="8" fillId="0" borderId="5" xfId="0" applyFont="1" applyBorder="1" applyAlignment="1">
      <alignment horizontal="right" vertical="top"/>
    </xf>
    <xf numFmtId="0" fontId="4" fillId="3" borderId="33" xfId="0" applyFont="1" applyFill="1" applyBorder="1" applyAlignment="1">
      <alignment horizontal="left" vertical="top" wrapText="1" indent="1"/>
    </xf>
    <xf numFmtId="0" fontId="0" fillId="0" borderId="32" xfId="0" applyBorder="1" applyAlignment="1">
      <alignment horizontal="left" wrapText="1" indent="1"/>
    </xf>
    <xf numFmtId="0" fontId="0" fillId="0" borderId="34" xfId="0" applyBorder="1" applyAlignment="1">
      <alignment horizontal="left" wrapText="1" indent="1"/>
    </xf>
    <xf numFmtId="0" fontId="5" fillId="0" borderId="29" xfId="0" applyFont="1" applyBorder="1" applyAlignment="1">
      <alignment horizontal="left"/>
    </xf>
    <xf numFmtId="0" fontId="5" fillId="0" borderId="24" xfId="0" applyFont="1" applyBorder="1" applyAlignment="1">
      <alignment horizontal="left"/>
    </xf>
    <xf numFmtId="0" fontId="5" fillId="0" borderId="25" xfId="0" applyFont="1" applyBorder="1" applyAlignment="1">
      <alignment horizontal="left"/>
    </xf>
    <xf numFmtId="0" fontId="4" fillId="0" borderId="5" xfId="0" applyFont="1" applyBorder="1" applyAlignment="1">
      <alignment horizontal="right" vertical="center"/>
    </xf>
    <xf numFmtId="0" fontId="4" fillId="3" borderId="5" xfId="0" applyFont="1" applyFill="1" applyBorder="1" applyAlignment="1">
      <alignment horizontal="left" vertical="center" indent="1"/>
    </xf>
    <xf numFmtId="0" fontId="7" fillId="3" borderId="5" xfId="0" applyFont="1" applyFill="1" applyBorder="1" applyAlignment="1">
      <alignment horizontal="center" vertical="center" wrapText="1"/>
    </xf>
    <xf numFmtId="0" fontId="8" fillId="0" borderId="5" xfId="0" applyFont="1" applyBorder="1" applyAlignment="1">
      <alignment horizontal="right" vertical="center"/>
    </xf>
    <xf numFmtId="0" fontId="4" fillId="2" borderId="30" xfId="0" applyFont="1" applyFill="1" applyBorder="1" applyAlignment="1" applyProtection="1">
      <alignment horizontal="left" vertical="center" indent="1"/>
      <protection locked="0"/>
    </xf>
    <xf numFmtId="0" fontId="4" fillId="2" borderId="31" xfId="0" applyFont="1" applyFill="1" applyBorder="1" applyAlignment="1" applyProtection="1">
      <alignment horizontal="left" vertical="center" indent="1"/>
      <protection locked="0"/>
    </xf>
    <xf numFmtId="0" fontId="4" fillId="2" borderId="22" xfId="0" applyFont="1" applyFill="1" applyBorder="1" applyAlignment="1" applyProtection="1">
      <alignment horizontal="left" vertical="center" indent="1"/>
      <protection locked="0"/>
    </xf>
    <xf numFmtId="0" fontId="4" fillId="2" borderId="35" xfId="0" applyFont="1" applyFill="1" applyBorder="1" applyAlignment="1" applyProtection="1">
      <alignment horizontal="left" vertical="center" indent="1"/>
      <protection locked="0"/>
    </xf>
    <xf numFmtId="0" fontId="6" fillId="3" borderId="23" xfId="0" applyFont="1" applyFill="1" applyBorder="1" applyAlignment="1">
      <alignment horizontal="center" vertical="top" wrapText="1"/>
    </xf>
    <xf numFmtId="0" fontId="6" fillId="3" borderId="24" xfId="0" applyFont="1" applyFill="1" applyBorder="1" applyAlignment="1">
      <alignment horizontal="center" vertical="top" wrapText="1"/>
    </xf>
    <xf numFmtId="0" fontId="6" fillId="3" borderId="25" xfId="0" applyFont="1" applyFill="1" applyBorder="1" applyAlignment="1">
      <alignment horizontal="center" vertical="top" wrapText="1"/>
    </xf>
    <xf numFmtId="0" fontId="6" fillId="3" borderId="21" xfId="0" applyFont="1" applyFill="1" applyBorder="1" applyAlignment="1">
      <alignment horizontal="center" vertical="top" wrapText="1"/>
    </xf>
    <xf numFmtId="0" fontId="6" fillId="3" borderId="0" xfId="0" applyFont="1" applyFill="1" applyAlignment="1">
      <alignment horizontal="center" vertical="top" wrapText="1"/>
    </xf>
    <xf numFmtId="0" fontId="6" fillId="3" borderId="2" xfId="0" applyFont="1" applyFill="1" applyBorder="1" applyAlignment="1">
      <alignment horizontal="center" vertical="top" wrapText="1"/>
    </xf>
    <xf numFmtId="0" fontId="6" fillId="3" borderId="26" xfId="0" applyFont="1" applyFill="1" applyBorder="1" applyAlignment="1">
      <alignment horizontal="center" vertical="top" wrapText="1"/>
    </xf>
    <xf numFmtId="0" fontId="6" fillId="3" borderId="27" xfId="0" applyFont="1" applyFill="1" applyBorder="1" applyAlignment="1">
      <alignment horizontal="center" vertical="top" wrapText="1"/>
    </xf>
    <xf numFmtId="0" fontId="6" fillId="3" borderId="28" xfId="0" applyFont="1" applyFill="1" applyBorder="1" applyAlignment="1">
      <alignment horizontal="center" vertical="top" wrapText="1"/>
    </xf>
    <xf numFmtId="0" fontId="0" fillId="2" borderId="29" xfId="0" applyFill="1" applyBorder="1" applyAlignment="1" applyProtection="1">
      <alignment horizontal="left" indent="1"/>
      <protection locked="0"/>
    </xf>
    <xf numFmtId="0" fontId="0" fillId="2" borderId="24" xfId="0" applyFill="1" applyBorder="1" applyAlignment="1" applyProtection="1">
      <alignment horizontal="left" indent="1"/>
      <protection locked="0"/>
    </xf>
    <xf numFmtId="0" fontId="0" fillId="2" borderId="25" xfId="0" applyFill="1" applyBorder="1" applyAlignment="1" applyProtection="1">
      <alignment horizontal="left" indent="1"/>
      <protection locked="0"/>
    </xf>
    <xf numFmtId="0" fontId="0" fillId="2" borderId="1" xfId="0" applyFill="1" applyBorder="1" applyAlignment="1" applyProtection="1">
      <alignment horizontal="left" indent="1"/>
      <protection locked="0"/>
    </xf>
    <xf numFmtId="0" fontId="0" fillId="2" borderId="0" xfId="0" applyFill="1" applyAlignment="1" applyProtection="1">
      <alignment horizontal="left" indent="1"/>
      <protection locked="0"/>
    </xf>
    <xf numFmtId="0" fontId="0" fillId="2" borderId="2" xfId="0" applyFill="1" applyBorder="1" applyAlignment="1" applyProtection="1">
      <alignment horizontal="left" indent="1"/>
      <protection locked="0"/>
    </xf>
    <xf numFmtId="0" fontId="0" fillId="2" borderId="4" xfId="0" applyFill="1" applyBorder="1" applyAlignment="1" applyProtection="1">
      <alignment horizontal="left" indent="1"/>
      <protection locked="0"/>
    </xf>
    <xf numFmtId="0" fontId="0" fillId="2" borderId="27" xfId="0" applyFill="1" applyBorder="1" applyAlignment="1" applyProtection="1">
      <alignment horizontal="left" indent="1"/>
      <protection locked="0"/>
    </xf>
    <xf numFmtId="0" fontId="0" fillId="2" borderId="28" xfId="0" applyFill="1" applyBorder="1" applyAlignment="1" applyProtection="1">
      <alignment horizontal="left" indent="1"/>
      <protection locked="0"/>
    </xf>
    <xf numFmtId="0" fontId="0" fillId="0" borderId="0" xfId="0" applyAlignment="1">
      <alignment horizontal="right"/>
    </xf>
    <xf numFmtId="0" fontId="0" fillId="0" borderId="2" xfId="0" applyBorder="1" applyAlignment="1">
      <alignment horizontal="right"/>
    </xf>
    <xf numFmtId="0" fontId="3" fillId="2" borderId="30" xfId="1" applyFont="1" applyFill="1" applyBorder="1" applyAlignment="1" applyProtection="1">
      <alignment horizontal="left" vertical="top" indent="1"/>
      <protection locked="0"/>
    </xf>
    <xf numFmtId="0" fontId="4" fillId="2" borderId="22" xfId="0" applyFont="1" applyFill="1" applyBorder="1" applyAlignment="1" applyProtection="1">
      <alignment horizontal="left" vertical="top" indent="1"/>
      <protection locked="0"/>
    </xf>
    <xf numFmtId="0" fontId="4" fillId="2" borderId="31" xfId="0" applyFont="1" applyFill="1" applyBorder="1" applyAlignment="1" applyProtection="1">
      <alignment horizontal="left" vertical="top" indent="1"/>
      <protection locked="0"/>
    </xf>
    <xf numFmtId="14" fontId="10" fillId="0" borderId="32" xfId="0" applyNumberFormat="1" applyFont="1" applyBorder="1" applyAlignment="1">
      <alignment horizontal="left" vertical="center" indent="1"/>
    </xf>
    <xf numFmtId="0" fontId="10" fillId="0" borderId="32" xfId="0" applyFont="1" applyBorder="1" applyAlignment="1">
      <alignment horizontal="left" vertical="center" indent="1"/>
    </xf>
  </cellXfs>
  <cellStyles count="2">
    <cellStyle name="Link" xfId="1" builtinId="8"/>
    <cellStyle name="Standard" xfId="0" builtinId="0"/>
  </cellStyles>
  <dxfs count="1">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1</xdr:col>
      <xdr:colOff>923925</xdr:colOff>
      <xdr:row>31</xdr:row>
      <xdr:rowOff>85725</xdr:rowOff>
    </xdr:from>
    <xdr:to>
      <xdr:col>6</xdr:col>
      <xdr:colOff>436245</xdr:colOff>
      <xdr:row>35</xdr:row>
      <xdr:rowOff>104775</xdr:rowOff>
    </xdr:to>
    <xdr:pic>
      <xdr:nvPicPr>
        <xdr:cNvPr id="1092" name="Grafik 1">
          <a:extLst>
            <a:ext uri="{FF2B5EF4-FFF2-40B4-BE49-F238E27FC236}">
              <a16:creationId xmlns:a16="http://schemas.microsoft.com/office/drawing/2014/main" id="{14451CBA-6E26-A013-FA25-E129BA2114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0" y="7343775"/>
          <a:ext cx="43815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0</xdr:col>
      <xdr:colOff>142875</xdr:colOff>
      <xdr:row>31</xdr:row>
      <xdr:rowOff>146685</xdr:rowOff>
    </xdr:from>
    <xdr:to>
      <xdr:col>1</xdr:col>
      <xdr:colOff>752475</xdr:colOff>
      <xdr:row>35</xdr:row>
      <xdr:rowOff>80010</xdr:rowOff>
    </xdr:to>
    <xdr:pic>
      <xdr:nvPicPr>
        <xdr:cNvPr id="1093" name="Picture 9">
          <a:extLst>
            <a:ext uri="{FF2B5EF4-FFF2-40B4-BE49-F238E27FC236}">
              <a16:creationId xmlns:a16="http://schemas.microsoft.com/office/drawing/2014/main" id="{D57598B6-AE84-FADF-BA5B-CC48D2974E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8970645"/>
          <a:ext cx="1912620" cy="60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est@sv-beispiel.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37"/>
  <sheetViews>
    <sheetView tabSelected="1" workbookViewId="0">
      <selection activeCell="P22" sqref="P22"/>
    </sheetView>
  </sheetViews>
  <sheetFormatPr baseColWidth="10" defaultColWidth="11.44140625" defaultRowHeight="13.2" x14ac:dyDescent="0.25"/>
  <cols>
    <col min="1" max="1" width="19" customWidth="1"/>
    <col min="2" max="2" width="17.33203125" customWidth="1"/>
    <col min="3" max="3" width="17" customWidth="1"/>
    <col min="4" max="4" width="15.109375" customWidth="1"/>
    <col min="5" max="5" width="12.33203125" customWidth="1"/>
    <col min="6" max="6" width="11.33203125" customWidth="1"/>
    <col min="7" max="7" width="12.88671875" customWidth="1"/>
    <col min="8" max="8" width="11.44140625" hidden="1" customWidth="1"/>
    <col min="9" max="9" width="13" customWidth="1"/>
    <col min="10" max="10" width="10.88671875" style="29" hidden="1" customWidth="1"/>
    <col min="11" max="11" width="11.44140625" style="29" hidden="1" customWidth="1"/>
    <col min="12" max="15" width="9.109375" hidden="1" customWidth="1"/>
  </cols>
  <sheetData>
    <row r="1" spans="1:15" ht="31.5" customHeight="1" x14ac:dyDescent="0.4">
      <c r="A1" s="73" t="str">
        <f>CONCATENATE("  Meldebogen Team AOK Kids-Cup",IF(Veranstalter!B9="",""," - "),Veranstalter!B9)</f>
        <v xml:space="preserve">  Meldebogen Team AOK Kids-Cup -  29. Hallenolympiade</v>
      </c>
      <c r="B1" s="74"/>
      <c r="C1" s="74"/>
      <c r="D1" s="74"/>
      <c r="E1" s="74"/>
      <c r="F1" s="74"/>
      <c r="G1" s="75"/>
    </row>
    <row r="2" spans="1:15" ht="12.75" customHeight="1" x14ac:dyDescent="0.4">
      <c r="A2" s="2"/>
      <c r="B2" s="3"/>
      <c r="C2" s="3"/>
      <c r="D2" s="3"/>
      <c r="E2" s="3"/>
      <c r="F2" s="3"/>
      <c r="G2" s="41"/>
      <c r="K2" s="47">
        <f>YEAR($G$3)-12</f>
        <v>2011</v>
      </c>
    </row>
    <row r="3" spans="1:15" ht="33" customHeight="1" x14ac:dyDescent="0.25">
      <c r="A3" s="5" t="s">
        <v>11</v>
      </c>
      <c r="B3" s="77" t="str">
        <f>Veranstalter!B7</f>
        <v>bernhard.schmitt@tsv-waldenbuch.de</v>
      </c>
      <c r="C3" s="77"/>
      <c r="D3" s="77"/>
      <c r="E3" s="76" t="s">
        <v>5</v>
      </c>
      <c r="F3" s="76"/>
      <c r="G3" s="62">
        <f>Veranstalter!B4</f>
        <v>44955</v>
      </c>
      <c r="K3" s="47">
        <f>YEAR($G$3)-5</f>
        <v>2018</v>
      </c>
    </row>
    <row r="4" spans="1:15" ht="45.75" customHeight="1" x14ac:dyDescent="0.25">
      <c r="A4" s="6" t="s">
        <v>8</v>
      </c>
      <c r="B4" s="78" t="str">
        <f>Veranstalter!B10</f>
        <v>29. Waldenbucher Hallenolympiade und                                                             1. Station AOK Kids-Cup 2023</v>
      </c>
      <c r="C4" s="78"/>
      <c r="D4" s="78"/>
      <c r="E4" s="76" t="str">
        <f>CONCATENATE("Meldegebühr pro ",Veranstalter!B6, ":")</f>
        <v>Meldegebühr pro Athlet:</v>
      </c>
      <c r="F4" s="79"/>
      <c r="G4" s="63">
        <f>Veranstalter!B5</f>
        <v>4</v>
      </c>
    </row>
    <row r="5" spans="1:15" ht="47.25" customHeight="1" x14ac:dyDescent="0.25">
      <c r="A5" s="5" t="s">
        <v>33</v>
      </c>
      <c r="B5" s="80"/>
      <c r="C5" s="81"/>
      <c r="D5" s="64" t="s">
        <v>32</v>
      </c>
      <c r="E5" s="80"/>
      <c r="F5" s="82"/>
      <c r="G5" s="83"/>
    </row>
    <row r="6" spans="1:15" ht="22.5" customHeight="1" x14ac:dyDescent="0.25">
      <c r="A6" s="5" t="s">
        <v>19</v>
      </c>
      <c r="B6" s="104"/>
      <c r="C6" s="105"/>
      <c r="D6" s="106"/>
      <c r="E6" s="68" t="s">
        <v>26</v>
      </c>
      <c r="F6" s="69"/>
      <c r="G6" s="42" t="s">
        <v>34</v>
      </c>
    </row>
    <row r="7" spans="1:15" ht="18.75" customHeight="1" thickBot="1" x14ac:dyDescent="0.3">
      <c r="A7" s="27"/>
      <c r="B7" s="39"/>
      <c r="C7" s="39"/>
      <c r="D7" s="39"/>
      <c r="E7" s="39"/>
      <c r="F7" s="39"/>
      <c r="G7" s="43"/>
    </row>
    <row r="8" spans="1:15" ht="19.8" customHeight="1" thickBot="1" x14ac:dyDescent="0.3">
      <c r="A8" s="10" t="s">
        <v>13</v>
      </c>
      <c r="B8" s="36" t="s">
        <v>0</v>
      </c>
      <c r="C8" s="37" t="s">
        <v>1</v>
      </c>
      <c r="D8" s="37" t="s">
        <v>9</v>
      </c>
      <c r="E8" s="37" t="s">
        <v>2</v>
      </c>
      <c r="F8" s="37" t="s">
        <v>3</v>
      </c>
      <c r="G8" s="38" t="s">
        <v>4</v>
      </c>
      <c r="H8" s="50" t="s">
        <v>30</v>
      </c>
      <c r="J8" s="48" t="s">
        <v>6</v>
      </c>
      <c r="O8" s="29" t="str">
        <f>Veranstalter!D4</f>
        <v>U12</v>
      </c>
    </row>
    <row r="9" spans="1:15" ht="19.8" customHeight="1" x14ac:dyDescent="0.25">
      <c r="A9" s="44">
        <v>1</v>
      </c>
      <c r="B9" s="32"/>
      <c r="C9" s="33"/>
      <c r="D9" s="34" t="str">
        <f>IF(C9="","",$B$6)</f>
        <v/>
      </c>
      <c r="E9" s="46" t="str">
        <f>IF(C9="","",UPPER($G$6))</f>
        <v/>
      </c>
      <c r="F9" s="33"/>
      <c r="G9" s="35"/>
      <c r="H9" t="str">
        <f>IF(C9="","", $B$5)</f>
        <v/>
      </c>
      <c r="J9" s="48" t="s">
        <v>7</v>
      </c>
      <c r="O9" s="29" t="str">
        <f>Veranstalter!D5</f>
        <v>U10</v>
      </c>
    </row>
    <row r="10" spans="1:15" ht="19.8" customHeight="1" x14ac:dyDescent="0.25">
      <c r="A10" s="44">
        <v>2</v>
      </c>
      <c r="B10" s="11"/>
      <c r="C10" s="12"/>
      <c r="D10" s="34" t="str">
        <f t="shared" ref="D10:D19" si="0">IF(C10="","",$B$6)</f>
        <v/>
      </c>
      <c r="E10" s="46" t="str">
        <f t="shared" ref="E10:E19" si="1">IF(C10="","",UPPER($G$6))</f>
        <v/>
      </c>
      <c r="F10" s="12"/>
      <c r="G10" s="31"/>
      <c r="H10" t="str">
        <f t="shared" ref="H10:H19" si="2">IF(C10="","", $B$5)</f>
        <v/>
      </c>
      <c r="O10" s="29" t="str">
        <f>Veranstalter!D6</f>
        <v>U08</v>
      </c>
    </row>
    <row r="11" spans="1:15" ht="19.8" customHeight="1" x14ac:dyDescent="0.25">
      <c r="A11" s="44">
        <v>3</v>
      </c>
      <c r="B11" s="11"/>
      <c r="C11" s="12"/>
      <c r="D11" s="34" t="str">
        <f t="shared" si="0"/>
        <v/>
      </c>
      <c r="E11" s="46" t="str">
        <f t="shared" si="1"/>
        <v/>
      </c>
      <c r="F11" s="12"/>
      <c r="G11" s="31"/>
      <c r="H11" t="str">
        <f t="shared" si="2"/>
        <v/>
      </c>
    </row>
    <row r="12" spans="1:15" ht="19.8" customHeight="1" x14ac:dyDescent="0.25">
      <c r="A12" s="44">
        <v>4</v>
      </c>
      <c r="B12" s="11"/>
      <c r="C12" s="12"/>
      <c r="D12" s="34" t="str">
        <f t="shared" si="0"/>
        <v/>
      </c>
      <c r="E12" s="46" t="str">
        <f t="shared" si="1"/>
        <v/>
      </c>
      <c r="F12" s="12"/>
      <c r="G12" s="31"/>
      <c r="H12" t="str">
        <f t="shared" si="2"/>
        <v/>
      </c>
    </row>
    <row r="13" spans="1:15" ht="19.8" customHeight="1" x14ac:dyDescent="0.25">
      <c r="A13" s="45">
        <v>5</v>
      </c>
      <c r="B13" s="11"/>
      <c r="C13" s="12"/>
      <c r="D13" s="34" t="str">
        <f t="shared" si="0"/>
        <v/>
      </c>
      <c r="E13" s="46" t="str">
        <f t="shared" si="1"/>
        <v/>
      </c>
      <c r="F13" s="12"/>
      <c r="G13" s="31"/>
      <c r="H13" t="str">
        <f t="shared" si="2"/>
        <v/>
      </c>
    </row>
    <row r="14" spans="1:15" ht="19.8" customHeight="1" x14ac:dyDescent="0.25">
      <c r="A14" s="45">
        <v>6</v>
      </c>
      <c r="B14" s="11"/>
      <c r="C14" s="12"/>
      <c r="D14" s="59" t="str">
        <f t="shared" si="0"/>
        <v/>
      </c>
      <c r="E14" s="60" t="str">
        <f t="shared" si="1"/>
        <v/>
      </c>
      <c r="F14" s="12"/>
      <c r="G14" s="31"/>
      <c r="H14" t="str">
        <f t="shared" si="2"/>
        <v/>
      </c>
    </row>
    <row r="15" spans="1:15" ht="19.8" customHeight="1" x14ac:dyDescent="0.25">
      <c r="A15" s="7">
        <v>7</v>
      </c>
      <c r="B15" s="55"/>
      <c r="C15" s="56"/>
      <c r="D15" s="34" t="str">
        <f t="shared" si="0"/>
        <v/>
      </c>
      <c r="E15" s="46" t="str">
        <f t="shared" si="1"/>
        <v/>
      </c>
      <c r="F15" s="56"/>
      <c r="G15" s="57"/>
      <c r="H15" t="str">
        <f t="shared" si="2"/>
        <v/>
      </c>
    </row>
    <row r="16" spans="1:15" ht="19.8" customHeight="1" x14ac:dyDescent="0.25">
      <c r="A16" s="7">
        <v>8</v>
      </c>
      <c r="B16" s="55"/>
      <c r="C16" s="56"/>
      <c r="D16" s="34" t="str">
        <f>IF(C16="","",$B$6)</f>
        <v/>
      </c>
      <c r="E16" s="46" t="str">
        <f>IF(C16="","",UPPER($G$6))</f>
        <v/>
      </c>
      <c r="F16" s="56"/>
      <c r="G16" s="57"/>
      <c r="H16" t="str">
        <f t="shared" si="2"/>
        <v/>
      </c>
    </row>
    <row r="17" spans="1:8" ht="19.8" customHeight="1" x14ac:dyDescent="0.25">
      <c r="A17" s="7">
        <v>9</v>
      </c>
      <c r="B17" s="55"/>
      <c r="C17" s="56"/>
      <c r="D17" s="34" t="str">
        <f t="shared" si="0"/>
        <v/>
      </c>
      <c r="E17" s="46" t="str">
        <f t="shared" si="1"/>
        <v/>
      </c>
      <c r="F17" s="56"/>
      <c r="G17" s="57"/>
      <c r="H17" t="str">
        <f t="shared" si="2"/>
        <v/>
      </c>
    </row>
    <row r="18" spans="1:8" ht="19.8" customHeight="1" x14ac:dyDescent="0.25">
      <c r="A18" s="7">
        <v>10</v>
      </c>
      <c r="B18" s="55"/>
      <c r="C18" s="56"/>
      <c r="D18" s="34" t="str">
        <f t="shared" si="0"/>
        <v/>
      </c>
      <c r="E18" s="46" t="str">
        <f t="shared" si="1"/>
        <v/>
      </c>
      <c r="F18" s="56"/>
      <c r="G18" s="57"/>
      <c r="H18" t="str">
        <f t="shared" si="2"/>
        <v/>
      </c>
    </row>
    <row r="19" spans="1:8" ht="19.8" customHeight="1" thickBot="1" x14ac:dyDescent="0.3">
      <c r="A19" s="7">
        <v>11</v>
      </c>
      <c r="B19" s="55"/>
      <c r="C19" s="56"/>
      <c r="D19" s="40" t="str">
        <f t="shared" si="0"/>
        <v/>
      </c>
      <c r="E19" s="54" t="str">
        <f t="shared" si="1"/>
        <v/>
      </c>
      <c r="F19" s="56"/>
      <c r="G19" s="57"/>
      <c r="H19" t="str">
        <f t="shared" si="2"/>
        <v/>
      </c>
    </row>
    <row r="20" spans="1:8" ht="19.8" customHeight="1" thickBot="1" x14ac:dyDescent="0.3">
      <c r="A20" s="7"/>
      <c r="F20" s="102"/>
      <c r="G20" s="103"/>
    </row>
    <row r="21" spans="1:8" ht="19.8" customHeight="1" x14ac:dyDescent="0.25">
      <c r="A21" s="8" t="s">
        <v>12</v>
      </c>
      <c r="B21" s="65"/>
      <c r="C21" s="66"/>
      <c r="D21" s="84" t="str">
        <f>Veranstalter!B12</f>
        <v>Pro Team sollte mindestens ein Helfer gestellt werden.</v>
      </c>
      <c r="E21" s="85"/>
      <c r="F21" s="86"/>
      <c r="G21" s="4"/>
    </row>
    <row r="22" spans="1:8" ht="19.8" customHeight="1" x14ac:dyDescent="0.25">
      <c r="A22" s="8"/>
      <c r="B22" s="13"/>
      <c r="C22" s="14"/>
      <c r="D22" s="87"/>
      <c r="E22" s="88"/>
      <c r="F22" s="89"/>
      <c r="G22" s="4"/>
    </row>
    <row r="23" spans="1:8" ht="19.8" customHeight="1" thickBot="1" x14ac:dyDescent="0.3">
      <c r="A23" s="8"/>
      <c r="B23" s="15"/>
      <c r="C23" s="16"/>
      <c r="D23" s="90"/>
      <c r="E23" s="91"/>
      <c r="F23" s="92"/>
      <c r="G23" s="4"/>
    </row>
    <row r="24" spans="1:8" ht="13.8" thickBot="1" x14ac:dyDescent="0.3">
      <c r="A24" s="7"/>
      <c r="G24" s="4"/>
    </row>
    <row r="25" spans="1:8" ht="58.8" customHeight="1" thickBot="1" x14ac:dyDescent="0.3">
      <c r="A25" s="49" t="s">
        <v>27</v>
      </c>
      <c r="B25" s="70" t="str">
        <f>IF(Veranstalter!B11="","",Veranstalter!B11)</f>
        <v xml:space="preserve">Bitte achten Sie zu Beginn des Jahres darauf, dass der Teamname exakt geschreiben und das ganze Jahr über beibehalten wird. 
Zu dieser Veranstaltung ist die Presse eingeladen. Es werden Ergebnisse und Bilder in den Medien und im Internet veröffentlicht.
</v>
      </c>
      <c r="C25" s="71"/>
      <c r="D25" s="71"/>
      <c r="E25" s="71"/>
      <c r="F25" s="71"/>
      <c r="G25" s="72"/>
    </row>
    <row r="26" spans="1:8" ht="29.25" customHeight="1" thickBot="1" x14ac:dyDescent="0.3">
      <c r="A26" s="51" t="s">
        <v>29</v>
      </c>
      <c r="B26" s="107">
        <f>Veranstalter!B8</f>
        <v>44950</v>
      </c>
      <c r="C26" s="108"/>
      <c r="G26" s="4"/>
    </row>
    <row r="27" spans="1:8" x14ac:dyDescent="0.25">
      <c r="A27" s="26" t="s">
        <v>15</v>
      </c>
      <c r="B27" s="93"/>
      <c r="C27" s="94"/>
      <c r="D27" s="94"/>
      <c r="E27" s="94"/>
      <c r="F27" s="94"/>
      <c r="G27" s="95"/>
    </row>
    <row r="28" spans="1:8" x14ac:dyDescent="0.25">
      <c r="A28" s="7"/>
      <c r="B28" s="96"/>
      <c r="C28" s="97"/>
      <c r="D28" s="97"/>
      <c r="E28" s="97"/>
      <c r="F28" s="97"/>
      <c r="G28" s="98"/>
    </row>
    <row r="29" spans="1:8" ht="13.8" thickBot="1" x14ac:dyDescent="0.3">
      <c r="A29" s="9"/>
      <c r="B29" s="99"/>
      <c r="C29" s="100"/>
      <c r="D29" s="100"/>
      <c r="E29" s="100"/>
      <c r="F29" s="100"/>
      <c r="G29" s="101"/>
    </row>
    <row r="37" spans="1:7" x14ac:dyDescent="0.25">
      <c r="A37" s="67" t="s">
        <v>35</v>
      </c>
      <c r="B37" s="67"/>
      <c r="C37" s="67"/>
      <c r="D37" s="67"/>
      <c r="E37" s="67"/>
      <c r="F37" s="67"/>
      <c r="G37" s="67"/>
    </row>
  </sheetData>
  <sheetProtection selectLockedCells="1"/>
  <mergeCells count="15">
    <mergeCell ref="A37:G37"/>
    <mergeCell ref="E6:F6"/>
    <mergeCell ref="B25:G25"/>
    <mergeCell ref="A1:G1"/>
    <mergeCell ref="E3:F3"/>
    <mergeCell ref="B3:D3"/>
    <mergeCell ref="B4:D4"/>
    <mergeCell ref="E4:F4"/>
    <mergeCell ref="B5:C5"/>
    <mergeCell ref="E5:G5"/>
    <mergeCell ref="D21:F23"/>
    <mergeCell ref="B27:G29"/>
    <mergeCell ref="F20:G20"/>
    <mergeCell ref="B6:D6"/>
    <mergeCell ref="B26:C26"/>
  </mergeCells>
  <phoneticPr fontId="2" type="noConversion"/>
  <conditionalFormatting sqref="E9:E19">
    <cfRule type="expression" dxfId="0" priority="6" stopIfTrue="1">
      <formula>"U"&amp;TEXT(ROUND(((YEAR($G$3)-F9+1)/2), 0)*2,"00")&lt;&gt;$G$6</formula>
    </cfRule>
  </conditionalFormatting>
  <dataValidations count="3">
    <dataValidation type="list" allowBlank="1" showInputMessage="1" showErrorMessage="1" sqref="G9:G19" xr:uid="{00000000-0002-0000-0000-000000000000}">
      <formula1>$J$8:$J$9</formula1>
    </dataValidation>
    <dataValidation type="list" allowBlank="1" showInputMessage="1" showErrorMessage="1" sqref="G6:G7" xr:uid="{00000000-0002-0000-0000-000001000000}">
      <formula1>$O$8:$O$10</formula1>
    </dataValidation>
    <dataValidation type="whole" allowBlank="1" showInputMessage="1" showErrorMessage="1" sqref="F9:F19" xr:uid="{00000000-0002-0000-0000-000002000000}">
      <formula1>$K$2</formula1>
      <formula2>$K$3</formula2>
    </dataValidation>
  </dataValidations>
  <pageMargins left="0.75" right="0.75" top="1" bottom="1" header="0.4921259845" footer="0.4921259845"/>
  <pageSetup paperSize="9" scale="85"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2:H16"/>
  <sheetViews>
    <sheetView workbookViewId="0">
      <selection activeCell="C14" sqref="C14"/>
    </sheetView>
  </sheetViews>
  <sheetFormatPr baseColWidth="10" defaultColWidth="11.44140625" defaultRowHeight="13.2" x14ac:dyDescent="0.25"/>
  <cols>
    <col min="1" max="1" width="31.44140625" customWidth="1"/>
    <col min="2" max="2" width="45.5546875" customWidth="1"/>
    <col min="3" max="3" width="11.44140625" customWidth="1"/>
    <col min="4" max="4" width="14.5546875" customWidth="1"/>
    <col min="5" max="7" width="11.44140625" customWidth="1"/>
    <col min="8" max="8" width="0" style="29" hidden="1" customWidth="1"/>
  </cols>
  <sheetData>
    <row r="2" spans="1:8" x14ac:dyDescent="0.25">
      <c r="A2" s="17" t="s">
        <v>18</v>
      </c>
    </row>
    <row r="3" spans="1:8" ht="13.8" thickBot="1" x14ac:dyDescent="0.3">
      <c r="D3" t="s">
        <v>20</v>
      </c>
      <c r="H3" s="29" t="s">
        <v>23</v>
      </c>
    </row>
    <row r="4" spans="1:8" x14ac:dyDescent="0.25">
      <c r="A4" s="18" t="s">
        <v>5</v>
      </c>
      <c r="B4" s="19">
        <v>44955</v>
      </c>
      <c r="D4" s="30" t="s">
        <v>21</v>
      </c>
      <c r="H4" s="29" t="s">
        <v>24</v>
      </c>
    </row>
    <row r="5" spans="1:8" x14ac:dyDescent="0.25">
      <c r="A5" s="20" t="s">
        <v>16</v>
      </c>
      <c r="B5" s="21">
        <v>4</v>
      </c>
      <c r="D5" s="30" t="s">
        <v>22</v>
      </c>
      <c r="H5" s="29" t="s">
        <v>25</v>
      </c>
    </row>
    <row r="6" spans="1:8" x14ac:dyDescent="0.25">
      <c r="A6" s="20" t="s">
        <v>23</v>
      </c>
      <c r="B6" s="21" t="s">
        <v>25</v>
      </c>
      <c r="D6" s="58" t="s">
        <v>34</v>
      </c>
    </row>
    <row r="7" spans="1:8" x14ac:dyDescent="0.25">
      <c r="A7" s="20" t="s">
        <v>10</v>
      </c>
      <c r="B7" s="22" t="s">
        <v>36</v>
      </c>
    </row>
    <row r="8" spans="1:8" x14ac:dyDescent="0.25">
      <c r="A8" s="20" t="s">
        <v>29</v>
      </c>
      <c r="B8" s="52">
        <v>44950</v>
      </c>
    </row>
    <row r="9" spans="1:8" x14ac:dyDescent="0.25">
      <c r="A9" s="20" t="s">
        <v>31</v>
      </c>
      <c r="B9" s="53" t="s">
        <v>37</v>
      </c>
    </row>
    <row r="10" spans="1:8" ht="47.25" customHeight="1" x14ac:dyDescent="0.25">
      <c r="A10" s="20" t="s">
        <v>8</v>
      </c>
      <c r="B10" s="23" t="s">
        <v>39</v>
      </c>
    </row>
    <row r="11" spans="1:8" ht="47.25" customHeight="1" x14ac:dyDescent="0.25">
      <c r="A11" s="28" t="s">
        <v>28</v>
      </c>
      <c r="B11" s="61" t="s">
        <v>38</v>
      </c>
    </row>
    <row r="12" spans="1:8" ht="44.25" customHeight="1" thickBot="1" x14ac:dyDescent="0.3">
      <c r="A12" s="24" t="s">
        <v>17</v>
      </c>
      <c r="B12" s="25" t="s">
        <v>14</v>
      </c>
    </row>
    <row r="13" spans="1:8" x14ac:dyDescent="0.25">
      <c r="A13" s="1"/>
      <c r="B13" s="1"/>
    </row>
    <row r="14" spans="1:8" x14ac:dyDescent="0.25">
      <c r="A14" s="1"/>
      <c r="B14" s="1"/>
    </row>
    <row r="15" spans="1:8" x14ac:dyDescent="0.25">
      <c r="A15" s="1"/>
      <c r="B15" s="1"/>
    </row>
    <row r="16" spans="1:8" x14ac:dyDescent="0.25">
      <c r="A16" s="1"/>
      <c r="B16" s="1"/>
    </row>
  </sheetData>
  <sheetProtection selectLockedCells="1"/>
  <phoneticPr fontId="2" type="noConversion"/>
  <dataValidations count="1">
    <dataValidation type="list" allowBlank="1" showInputMessage="1" showErrorMessage="1" sqref="B6" xr:uid="{00000000-0002-0000-0100-000000000000}">
      <formula1>$H$4:$H$5</formula1>
    </dataValidation>
  </dataValidations>
  <hyperlinks>
    <hyperlink ref="B7" r:id="rId1" display="test@sv-beispiel.de" xr:uid="{00000000-0004-0000-0100-000000000000}"/>
  </hyperlinks>
  <pageMargins left="0.75" right="0.75" top="1" bottom="1" header="0.4921259845" footer="0.4921259845"/>
  <pageSetup paperSize="9" orientation="portrait" horizontalDpi="1200" verticalDpi="1200" r:id="rId2"/>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Meldung</vt:lpstr>
      <vt:lpstr>Veranstalter</vt:lpstr>
      <vt:lpstr>Meldung!Druckbereich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Felix</dc:creator>
  <cp:lastModifiedBy>Bernhard</cp:lastModifiedBy>
  <cp:lastPrinted>2017-11-23T17:19:28Z</cp:lastPrinted>
  <dcterms:created xsi:type="dcterms:W3CDTF">2013-10-11T09:46:39Z</dcterms:created>
  <dcterms:modified xsi:type="dcterms:W3CDTF">2022-12-19T11:37:30Z</dcterms:modified>
</cp:coreProperties>
</file>