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DieseArbeitsmappe"/>
  <mc:AlternateContent xmlns:mc="http://schemas.openxmlformats.org/markup-compatibility/2006">
    <mc:Choice Requires="x15">
      <x15ac:absPath xmlns:x15ac="http://schemas.microsoft.com/office/spreadsheetml/2010/11/ac" url="E:\Dokumente\LA\Hallenolympiade\HO 2024\Masterformulare\"/>
    </mc:Choice>
  </mc:AlternateContent>
  <xr:revisionPtr revIDLastSave="0" documentId="13_ncr:1_{043ED4A5-C596-4E31-8D36-E70C17523167}" xr6:coauthVersionLast="47" xr6:coauthVersionMax="47" xr10:uidLastSave="{00000000-0000-0000-0000-000000000000}"/>
  <bookViews>
    <workbookView xWindow="1920" yWindow="0" windowWidth="13212" windowHeight="16680" xr2:uid="{00000000-000D-0000-FFFF-FFFF00000000}"/>
  </bookViews>
  <sheets>
    <sheet name="Meldung" sheetId="1" r:id="rId1"/>
    <sheet name="Veranstalter" sheetId="3" r:id="rId2"/>
  </sheets>
  <definedNames>
    <definedName name="_xlnm.Print_Area" localSheetId="0">Meldung!$A$1:$G$33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E10" i="1"/>
  <c r="E11" i="1"/>
  <c r="E12" i="1"/>
  <c r="E13" i="1"/>
  <c r="E14" i="1"/>
  <c r="E9" i="1"/>
  <c r="H10" i="1"/>
  <c r="H11" i="1"/>
  <c r="H12" i="1"/>
  <c r="H13" i="1"/>
  <c r="H14" i="1"/>
  <c r="H9" i="1"/>
  <c r="B21" i="1"/>
  <c r="B20" i="1"/>
  <c r="D10" i="1"/>
  <c r="D11" i="1"/>
  <c r="D12" i="1"/>
  <c r="D13" i="1"/>
  <c r="D14" i="1"/>
  <c r="D9" i="1"/>
  <c r="O9" i="1"/>
  <c r="O10" i="1"/>
  <c r="O8" i="1"/>
  <c r="E4" i="1"/>
  <c r="G3" i="1"/>
  <c r="K3" i="1"/>
  <c r="D16" i="1"/>
  <c r="B4" i="1"/>
  <c r="B3" i="1"/>
  <c r="G4" i="1"/>
  <c r="K2" i="1"/>
</calcChain>
</file>

<file path=xl/sharedStrings.xml><?xml version="1.0" encoding="utf-8"?>
<sst xmlns="http://schemas.openxmlformats.org/spreadsheetml/2006/main" count="48" uniqueCount="43">
  <si>
    <t>Vorname</t>
  </si>
  <si>
    <t>Nachname</t>
  </si>
  <si>
    <t>Altersklasse</t>
  </si>
  <si>
    <t>Jahrgang</t>
  </si>
  <si>
    <t>Geschlecht</t>
  </si>
  <si>
    <t>Veranstaltungsdatum:</t>
  </si>
  <si>
    <t>m</t>
  </si>
  <si>
    <t>w</t>
  </si>
  <si>
    <t>Veranstaltung:</t>
  </si>
  <si>
    <t>Teamname</t>
  </si>
  <si>
    <t>Meldeadresse:</t>
  </si>
  <si>
    <t>Meldeadresse:
(E-Mail)</t>
  </si>
  <si>
    <t>Wettkampfhelfer:</t>
  </si>
  <si>
    <t xml:space="preserve">Meldungen: </t>
  </si>
  <si>
    <t>Pro Team sollte mindestens ein Helfer gestellt werden.</t>
  </si>
  <si>
    <t>Bemerkungen:</t>
  </si>
  <si>
    <t>Meldegebühr:</t>
  </si>
  <si>
    <t>Wettkampfhelferkommentar:</t>
  </si>
  <si>
    <t>Vom Veranstalter zu befüllen</t>
  </si>
  <si>
    <t>Teamname:</t>
  </si>
  <si>
    <t>Altersklassen</t>
  </si>
  <si>
    <t>U12</t>
  </si>
  <si>
    <t>U10</t>
  </si>
  <si>
    <t>Meldegebühr pro:</t>
  </si>
  <si>
    <t>Team</t>
  </si>
  <si>
    <t>Athlet</t>
  </si>
  <si>
    <t>Altersklasse:</t>
  </si>
  <si>
    <t>Bemerkungen des
Veranstalters:</t>
  </si>
  <si>
    <t>Bemerkungen</t>
  </si>
  <si>
    <t>Meldeschluss:</t>
  </si>
  <si>
    <t>Verein/Organisation</t>
  </si>
  <si>
    <t>Veranstaltungsort:</t>
  </si>
  <si>
    <t>E-Mail- und
Kontakt-Adresse:</t>
  </si>
  <si>
    <t>Abrechnungs- 
Verein/Organisation:
(z.B. SV Musterdorf)</t>
  </si>
  <si>
    <t>U08</t>
  </si>
  <si>
    <t>In Kooperation mit der AOK Stuttgart-Böblingen und der AOK Nordschwarzwald</t>
  </si>
  <si>
    <t>bernhard.schmitt@tsv-waldenbuch.de</t>
  </si>
  <si>
    <t xml:space="preserve">Bitte achten Sie zu Beginn des Jahres darauf, dass der Teamname exakt geschreiben und das ganze Jahr über beibehalten wird. 
Zu dieser Veranstaltung ist die Presse eingeladen. Es werden Ergebnisse und Bilder in den Medien und im Internet veröffentlicht.
</t>
  </si>
  <si>
    <t>Zeit</t>
  </si>
  <si>
    <t>Platz</t>
  </si>
  <si>
    <t>Lauf-Nr.:</t>
  </si>
  <si>
    <t xml:space="preserve"> 30. Hallenolympiade</t>
  </si>
  <si>
    <t>30. Waldenbucher Hallenolympiade und                                                             1. Station AOK Kids-Cup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</si>
</sst>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3" x14ac:knownFonts="1">
    <font>
      <sz val="10"/>
      <name val="Arial"/>
    </font>
    <font>
      <sz val="10"/>
      <name val="Arial"/>
    </font>
    <font>
      <sz val="8"/>
      <name val="Arial"/>
    </font>
    <font>
      <sz val="10"/>
      <name val="Arial"/>
      <family val="2"/>
    </font>
    <font>
      <sz val="10"/>
      <name val="Tahoma"/>
      <family val="2"/>
    </font>
    <font>
      <b/>
      <sz val="20"/>
      <name val="Arial"/>
      <family val="2"/>
    </font>
    <font>
      <b/>
      <sz val="10"/>
      <name val="Arial"/>
      <family val="2"/>
    </font>
    <font>
      <b/>
      <sz val="10"/>
      <name val="Tahoma"/>
      <family val="2"/>
    </font>
    <font>
      <sz val="10"/>
      <color indexed="9"/>
      <name val="Tahoma"/>
      <family val="2"/>
    </font>
    <font>
      <u/>
      <sz val="10"/>
      <color indexed="12"/>
      <name val="Arial"/>
    </font>
    <font>
      <b/>
      <sz val="13"/>
      <name val="Arial"/>
      <family val="2"/>
    </font>
    <font>
      <sz val="10"/>
      <name val="Century Gothic"/>
      <family val="2"/>
    </font>
    <font>
      <b/>
      <sz val="18"/>
      <name val="Arial"/>
      <family val="2"/>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FFFF00"/>
        <bgColor indexed="64"/>
      </patternFill>
    </fill>
  </fills>
  <borders count="36">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10">
    <xf numFmtId="0" fontId="0" fillId="0" borderId="0" xfId="0"/>
    <xf numFmtId="0" fontId="0" fillId="0" borderId="0" xfId="0" applyAlignment="1">
      <alignment vertical="top"/>
    </xf>
    <xf numFmtId="0" fontId="5" fillId="0" borderId="1" xfId="0" applyFont="1" applyBorder="1" applyAlignment="1">
      <alignment horizontal="left"/>
    </xf>
    <xf numFmtId="0" fontId="6" fillId="0" borderId="0" xfId="0" applyFont="1" applyAlignment="1">
      <alignment horizontal="left"/>
    </xf>
    <xf numFmtId="0" fontId="0" fillId="0" borderId="2" xfId="0" applyBorder="1"/>
    <xf numFmtId="0" fontId="4" fillId="0" borderId="3" xfId="0" applyFont="1" applyBorder="1" applyAlignment="1">
      <alignment horizontal="right" vertical="top" wrapText="1"/>
    </xf>
    <xf numFmtId="0" fontId="4" fillId="0" borderId="3" xfId="0" applyFont="1" applyBorder="1" applyAlignment="1">
      <alignment horizontal="right" vertical="top"/>
    </xf>
    <xf numFmtId="0" fontId="0" fillId="0" borderId="1" xfId="0" applyBorder="1"/>
    <xf numFmtId="0" fontId="6" fillId="0" borderId="1" xfId="0" applyFont="1" applyBorder="1" applyAlignment="1">
      <alignment horizontal="right"/>
    </xf>
    <xf numFmtId="0" fontId="0" fillId="0" borderId="4" xfId="0" applyBorder="1"/>
    <xf numFmtId="0" fontId="7" fillId="0" borderId="1" xfId="0" applyFont="1" applyBorder="1" applyAlignment="1">
      <alignment horizontal="right"/>
    </xf>
    <xf numFmtId="0" fontId="4" fillId="2" borderId="3" xfId="0" applyFont="1" applyFill="1" applyBorder="1" applyProtection="1">
      <protection locked="0"/>
    </xf>
    <xf numFmtId="0" fontId="4" fillId="2" borderId="5" xfId="0" applyFont="1" applyFill="1" applyBorder="1" applyProtection="1">
      <protection locked="0"/>
    </xf>
    <xf numFmtId="0" fontId="0" fillId="2" borderId="3" xfId="0"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6" fillId="0" borderId="0" xfId="0" applyFont="1"/>
    <xf numFmtId="0" fontId="0" fillId="0" borderId="8" xfId="0" applyBorder="1" applyAlignment="1">
      <alignment vertical="top"/>
    </xf>
    <xf numFmtId="14" fontId="0" fillId="3" borderId="10" xfId="0" applyNumberFormat="1" applyFill="1" applyBorder="1" applyAlignment="1" applyProtection="1">
      <alignment vertical="top"/>
      <protection locked="0"/>
    </xf>
    <xf numFmtId="0" fontId="0" fillId="0" borderId="3" xfId="0" applyBorder="1" applyAlignment="1">
      <alignment vertical="top"/>
    </xf>
    <xf numFmtId="6" fontId="0" fillId="3" borderId="11" xfId="0" applyNumberFormat="1" applyFill="1" applyBorder="1" applyAlignment="1" applyProtection="1">
      <alignment vertical="top"/>
      <protection locked="0"/>
    </xf>
    <xf numFmtId="0" fontId="9" fillId="3" borderId="11" xfId="1" applyFill="1" applyBorder="1" applyAlignment="1" applyProtection="1">
      <alignment vertical="top"/>
      <protection locked="0"/>
    </xf>
    <xf numFmtId="0" fontId="0" fillId="0" borderId="6" xfId="0" applyBorder="1" applyAlignment="1">
      <alignment vertical="top"/>
    </xf>
    <xf numFmtId="0" fontId="0" fillId="3" borderId="12" xfId="0" applyFill="1" applyBorder="1" applyAlignment="1" applyProtection="1">
      <alignment vertical="top"/>
      <protection locked="0"/>
    </xf>
    <xf numFmtId="0" fontId="0" fillId="0" borderId="1" xfId="0" applyBorder="1" applyAlignment="1">
      <alignment horizontal="right"/>
    </xf>
    <xf numFmtId="0" fontId="4" fillId="0" borderId="1" xfId="0" applyFont="1" applyBorder="1" applyAlignment="1">
      <alignment horizontal="right" vertical="top" wrapText="1"/>
    </xf>
    <xf numFmtId="0" fontId="0" fillId="0" borderId="13" xfId="0" applyBorder="1" applyAlignment="1">
      <alignment vertical="top"/>
    </xf>
    <xf numFmtId="0" fontId="0" fillId="0" borderId="0" xfId="0" applyProtection="1">
      <protection hidden="1"/>
    </xf>
    <xf numFmtId="0" fontId="0" fillId="3" borderId="5" xfId="0" applyFill="1" applyBorder="1" applyAlignment="1" applyProtection="1">
      <alignment vertical="top"/>
      <protection locked="0"/>
    </xf>
    <xf numFmtId="0" fontId="4" fillId="2" borderId="11" xfId="0" applyFont="1" applyFill="1" applyBorder="1" applyProtection="1">
      <protection locked="0"/>
    </xf>
    <xf numFmtId="0" fontId="4" fillId="2" borderId="14" xfId="0" applyFont="1" applyFill="1" applyBorder="1" applyProtection="1">
      <protection locked="0"/>
    </xf>
    <xf numFmtId="0" fontId="4" fillId="2" borderId="15" xfId="0" applyFont="1" applyFill="1" applyBorder="1" applyProtection="1">
      <protection locked="0"/>
    </xf>
    <xf numFmtId="0" fontId="4" fillId="0" borderId="15" xfId="0" applyFont="1" applyBorder="1"/>
    <xf numFmtId="0" fontId="4" fillId="2" borderId="16" xfId="0" applyFont="1" applyFill="1" applyBorder="1" applyProtection="1">
      <protection locked="0"/>
    </xf>
    <xf numFmtId="0" fontId="7" fillId="0" borderId="17" xfId="0" applyFont="1" applyBorder="1"/>
    <xf numFmtId="0" fontId="7" fillId="0" borderId="18" xfId="0" applyFont="1" applyBorder="1"/>
    <xf numFmtId="0" fontId="7" fillId="0" borderId="19" xfId="0" applyFont="1" applyBorder="1"/>
    <xf numFmtId="0" fontId="4" fillId="0" borderId="0" xfId="0" applyFont="1" applyAlignment="1">
      <alignment horizontal="right" vertical="top" wrapText="1"/>
    </xf>
    <xf numFmtId="0" fontId="6" fillId="0" borderId="2" xfId="0" applyFont="1" applyBorder="1" applyAlignment="1">
      <alignment horizontal="left"/>
    </xf>
    <xf numFmtId="0" fontId="4" fillId="2" borderId="11" xfId="0" applyFont="1" applyFill="1" applyBorder="1" applyAlignment="1" applyProtection="1">
      <alignment horizontal="center" vertical="top"/>
      <protection locked="0"/>
    </xf>
    <xf numFmtId="0" fontId="4" fillId="0" borderId="2" xfId="0" applyFont="1" applyBorder="1" applyAlignment="1">
      <alignment horizontal="right" vertical="top" wrapText="1"/>
    </xf>
    <xf numFmtId="0" fontId="4" fillId="4" borderId="1" xfId="0" applyFont="1" applyFill="1" applyBorder="1"/>
    <xf numFmtId="0" fontId="0" fillId="4" borderId="1" xfId="0" applyFill="1" applyBorder="1"/>
    <xf numFmtId="0" fontId="4" fillId="0" borderId="15" xfId="0" applyFont="1" applyBorder="1" applyAlignment="1">
      <alignment horizontal="right"/>
    </xf>
    <xf numFmtId="1" fontId="0" fillId="0" borderId="0" xfId="0" applyNumberFormat="1" applyProtection="1">
      <protection hidden="1"/>
    </xf>
    <xf numFmtId="0" fontId="3" fillId="0" borderId="0" xfId="0" applyFont="1" applyProtection="1">
      <protection hidden="1"/>
    </xf>
    <xf numFmtId="0" fontId="0" fillId="0" borderId="1" xfId="0" applyBorder="1" applyAlignment="1">
      <alignment horizontal="right" vertical="top" wrapText="1"/>
    </xf>
    <xf numFmtId="0" fontId="7" fillId="0" borderId="21" xfId="0" applyFont="1" applyBorder="1"/>
    <xf numFmtId="0" fontId="6" fillId="0" borderId="1" xfId="0" applyFont="1" applyBorder="1" applyAlignment="1">
      <alignment horizontal="right" vertical="center"/>
    </xf>
    <xf numFmtId="14" fontId="1" fillId="3" borderId="11" xfId="1" applyNumberFormat="1" applyFont="1" applyFill="1" applyBorder="1" applyAlignment="1" applyProtection="1">
      <alignment horizontal="right" vertical="top"/>
      <protection locked="0"/>
    </xf>
    <xf numFmtId="14" fontId="1" fillId="3" borderId="11" xfId="1" applyNumberFormat="1" applyFont="1" applyFill="1" applyBorder="1" applyAlignment="1" applyProtection="1">
      <alignment horizontal="left" vertical="top"/>
      <protection locked="0"/>
    </xf>
    <xf numFmtId="0" fontId="3" fillId="3" borderId="5" xfId="0" applyFont="1" applyFill="1" applyBorder="1" applyAlignment="1" applyProtection="1">
      <alignment vertical="top"/>
      <protection locked="0"/>
    </xf>
    <xf numFmtId="0" fontId="4" fillId="0" borderId="5" xfId="0" applyFont="1" applyBorder="1"/>
    <xf numFmtId="0" fontId="4" fillId="0" borderId="5" xfId="0" applyFont="1" applyBorder="1" applyAlignment="1">
      <alignment horizontal="right"/>
    </xf>
    <xf numFmtId="0" fontId="3" fillId="3" borderId="20" xfId="0" applyFont="1" applyFill="1" applyBorder="1" applyAlignment="1" applyProtection="1">
      <alignment vertical="top" wrapText="1"/>
      <protection locked="0"/>
    </xf>
    <xf numFmtId="14" fontId="7" fillId="3" borderId="11" xfId="0" applyNumberFormat="1" applyFont="1" applyFill="1" applyBorder="1" applyAlignment="1">
      <alignment vertical="center"/>
    </xf>
    <xf numFmtId="6" fontId="7" fillId="3" borderId="11" xfId="0" applyNumberFormat="1" applyFont="1" applyFill="1" applyBorder="1" applyAlignment="1">
      <alignment vertical="center"/>
    </xf>
    <xf numFmtId="0" fontId="4" fillId="0" borderId="22" xfId="0" applyFont="1" applyBorder="1" applyAlignment="1">
      <alignment horizontal="right" vertical="center" wrapText="1"/>
    </xf>
    <xf numFmtId="0" fontId="3" fillId="2" borderId="8" xfId="0" applyFont="1" applyFill="1" applyBorder="1" applyProtection="1">
      <protection locked="0"/>
    </xf>
    <xf numFmtId="0" fontId="3" fillId="2" borderId="9" xfId="0" applyFont="1" applyFill="1" applyBorder="1" applyProtection="1">
      <protection locked="0"/>
    </xf>
    <xf numFmtId="0" fontId="3" fillId="3" borderId="11" xfId="0" applyFont="1" applyFill="1" applyBorder="1" applyAlignment="1" applyProtection="1">
      <alignment vertical="top"/>
      <protection locked="0"/>
    </xf>
    <xf numFmtId="0" fontId="12" fillId="0" borderId="0" xfId="0" applyFont="1" applyAlignment="1">
      <alignment vertical="center"/>
    </xf>
    <xf numFmtId="0" fontId="12" fillId="0" borderId="0" xfId="0" applyFont="1" applyAlignment="1" applyProtection="1">
      <alignment vertical="center"/>
      <protection hidden="1"/>
    </xf>
    <xf numFmtId="0" fontId="4" fillId="2" borderId="30" xfId="0" applyFont="1" applyFill="1" applyBorder="1" applyAlignment="1" applyProtection="1">
      <alignment horizontal="left" vertical="center" indent="1"/>
      <protection locked="0"/>
    </xf>
    <xf numFmtId="0" fontId="4" fillId="2" borderId="31" xfId="0" applyFont="1" applyFill="1" applyBorder="1" applyAlignment="1" applyProtection="1">
      <alignment horizontal="left" vertical="center" indent="1"/>
      <protection locked="0"/>
    </xf>
    <xf numFmtId="0" fontId="4" fillId="2" borderId="22" xfId="0" applyFont="1" applyFill="1" applyBorder="1" applyAlignment="1" applyProtection="1">
      <alignment horizontal="left" vertical="center" indent="1"/>
      <protection locked="0"/>
    </xf>
    <xf numFmtId="0" fontId="4" fillId="2" borderId="35" xfId="0" applyFont="1" applyFill="1" applyBorder="1" applyAlignment="1" applyProtection="1">
      <alignment horizontal="left" vertical="center" indent="1"/>
      <protection locked="0"/>
    </xf>
    <xf numFmtId="0" fontId="6" fillId="3" borderId="23" xfId="0" applyFont="1" applyFill="1" applyBorder="1" applyAlignment="1">
      <alignment horizontal="center" vertical="top" wrapText="1"/>
    </xf>
    <xf numFmtId="0" fontId="6" fillId="3" borderId="24" xfId="0" applyFont="1" applyFill="1" applyBorder="1" applyAlignment="1">
      <alignment horizontal="center" vertical="top" wrapText="1"/>
    </xf>
    <xf numFmtId="0" fontId="6" fillId="3" borderId="25" xfId="0" applyFont="1" applyFill="1" applyBorder="1" applyAlignment="1">
      <alignment horizontal="center" vertical="top" wrapText="1"/>
    </xf>
    <xf numFmtId="0" fontId="6" fillId="3" borderId="21"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2" xfId="0" applyFont="1" applyFill="1" applyBorder="1" applyAlignment="1">
      <alignment horizontal="center" vertical="top" wrapText="1"/>
    </xf>
    <xf numFmtId="0" fontId="6" fillId="3" borderId="26" xfId="0" applyFont="1" applyFill="1" applyBorder="1" applyAlignment="1">
      <alignment horizontal="center" vertical="top" wrapText="1"/>
    </xf>
    <xf numFmtId="0" fontId="6" fillId="3" borderId="27" xfId="0" applyFont="1" applyFill="1" applyBorder="1" applyAlignment="1">
      <alignment horizontal="center" vertical="top" wrapText="1"/>
    </xf>
    <xf numFmtId="0" fontId="6" fillId="3" borderId="28" xfId="0" applyFont="1" applyFill="1" applyBorder="1" applyAlignment="1">
      <alignment horizontal="center" vertical="top" wrapText="1"/>
    </xf>
    <xf numFmtId="0" fontId="0" fillId="2" borderId="29" xfId="0" applyFill="1" applyBorder="1" applyAlignment="1" applyProtection="1">
      <alignment horizontal="left" indent="1"/>
      <protection locked="0"/>
    </xf>
    <xf numFmtId="0" fontId="0" fillId="2" borderId="24" xfId="0" applyFill="1" applyBorder="1" applyAlignment="1" applyProtection="1">
      <alignment horizontal="left" indent="1"/>
      <protection locked="0"/>
    </xf>
    <xf numFmtId="0" fontId="0" fillId="2" borderId="25" xfId="0" applyFill="1" applyBorder="1" applyAlignment="1" applyProtection="1">
      <alignment horizontal="left" indent="1"/>
      <protection locked="0"/>
    </xf>
    <xf numFmtId="0" fontId="0" fillId="2" borderId="1" xfId="0" applyFill="1" applyBorder="1" applyAlignment="1" applyProtection="1">
      <alignment horizontal="left" indent="1"/>
      <protection locked="0"/>
    </xf>
    <xf numFmtId="0" fontId="0" fillId="2" borderId="0" xfId="0" applyFill="1" applyAlignment="1" applyProtection="1">
      <alignment horizontal="left" indent="1"/>
      <protection locked="0"/>
    </xf>
    <xf numFmtId="0" fontId="0" fillId="2" borderId="2" xfId="0" applyFill="1" applyBorder="1" applyAlignment="1" applyProtection="1">
      <alignment horizontal="left" indent="1"/>
      <protection locked="0"/>
    </xf>
    <xf numFmtId="0" fontId="0" fillId="2" borderId="4" xfId="0" applyFill="1" applyBorder="1" applyAlignment="1" applyProtection="1">
      <alignment horizontal="left" indent="1"/>
      <protection locked="0"/>
    </xf>
    <xf numFmtId="0" fontId="0" fillId="2" borderId="27" xfId="0" applyFill="1" applyBorder="1" applyAlignment="1" applyProtection="1">
      <alignment horizontal="left" indent="1"/>
      <protection locked="0"/>
    </xf>
    <xf numFmtId="0" fontId="0" fillId="2" borderId="28" xfId="0" applyFill="1" applyBorder="1" applyAlignment="1" applyProtection="1">
      <alignment horizontal="left" indent="1"/>
      <protection locked="0"/>
    </xf>
    <xf numFmtId="0" fontId="0" fillId="0" borderId="0" xfId="0" applyAlignment="1">
      <alignment horizontal="right"/>
    </xf>
    <xf numFmtId="0" fontId="0" fillId="0" borderId="2" xfId="0" applyBorder="1" applyAlignment="1">
      <alignment horizontal="right"/>
    </xf>
    <xf numFmtId="0" fontId="3" fillId="2" borderId="30" xfId="1" applyFont="1" applyFill="1" applyBorder="1" applyAlignment="1" applyProtection="1">
      <alignment horizontal="left" vertical="top" indent="1"/>
      <protection locked="0"/>
    </xf>
    <xf numFmtId="0" fontId="4" fillId="2" borderId="22" xfId="0" applyFont="1" applyFill="1" applyBorder="1" applyAlignment="1" applyProtection="1">
      <alignment horizontal="left" vertical="top" indent="1"/>
      <protection locked="0"/>
    </xf>
    <xf numFmtId="0" fontId="4" fillId="2" borderId="31" xfId="0" applyFont="1" applyFill="1" applyBorder="1" applyAlignment="1" applyProtection="1">
      <alignment horizontal="left" vertical="top" indent="1"/>
      <protection locked="0"/>
    </xf>
    <xf numFmtId="14" fontId="10" fillId="0" borderId="32" xfId="0" applyNumberFormat="1" applyFont="1" applyBorder="1" applyAlignment="1">
      <alignment horizontal="left" vertical="center" indent="1"/>
    </xf>
    <xf numFmtId="0" fontId="10" fillId="0" borderId="32" xfId="0" applyFont="1" applyBorder="1" applyAlignment="1">
      <alignment horizontal="left" vertical="center" indent="1"/>
    </xf>
    <xf numFmtId="0" fontId="5" fillId="0" borderId="29" xfId="0" applyFont="1" applyBorder="1" applyAlignment="1">
      <alignment horizontal="left"/>
    </xf>
    <xf numFmtId="0" fontId="5" fillId="0" borderId="24" xfId="0" applyFont="1" applyBorder="1" applyAlignment="1">
      <alignment horizontal="left"/>
    </xf>
    <xf numFmtId="0" fontId="5" fillId="0" borderId="25" xfId="0" applyFont="1" applyBorder="1" applyAlignment="1">
      <alignment horizontal="left"/>
    </xf>
    <xf numFmtId="0" fontId="4" fillId="0" borderId="5" xfId="0" applyFont="1" applyBorder="1" applyAlignment="1">
      <alignment horizontal="right" vertical="center"/>
    </xf>
    <xf numFmtId="0" fontId="4" fillId="3" borderId="5" xfId="0" applyFont="1" applyFill="1" applyBorder="1" applyAlignment="1">
      <alignment horizontal="left" vertical="center" indent="1"/>
    </xf>
    <xf numFmtId="0" fontId="7" fillId="3" borderId="5" xfId="0" applyFont="1" applyFill="1" applyBorder="1" applyAlignment="1">
      <alignment horizontal="center" vertical="center" wrapText="1"/>
    </xf>
    <xf numFmtId="0" fontId="8" fillId="0" borderId="5" xfId="0" applyFont="1" applyBorder="1" applyAlignment="1">
      <alignment horizontal="right" vertical="center"/>
    </xf>
    <xf numFmtId="0" fontId="12" fillId="5" borderId="33" xfId="0" applyFont="1" applyFill="1" applyBorder="1" applyAlignment="1">
      <alignment vertical="center"/>
    </xf>
    <xf numFmtId="0" fontId="12" fillId="5" borderId="32" xfId="0" applyFont="1" applyFill="1" applyBorder="1" applyAlignment="1">
      <alignment vertical="center"/>
    </xf>
    <xf numFmtId="0" fontId="12" fillId="5" borderId="34" xfId="0" applyFont="1" applyFill="1" applyBorder="1" applyAlignment="1">
      <alignment vertical="center"/>
    </xf>
    <xf numFmtId="0" fontId="0" fillId="5" borderId="34" xfId="0" applyFill="1" applyBorder="1" applyAlignment="1">
      <alignment vertical="center"/>
    </xf>
    <xf numFmtId="0" fontId="11" fillId="0" borderId="0" xfId="0" applyFont="1" applyAlignment="1">
      <alignment horizontal="center"/>
    </xf>
    <xf numFmtId="0" fontId="4" fillId="0" borderId="5" xfId="0" applyFont="1" applyBorder="1" applyAlignment="1">
      <alignment horizontal="right" vertical="top"/>
    </xf>
    <xf numFmtId="0" fontId="8" fillId="0" borderId="5" xfId="0" applyFont="1" applyBorder="1" applyAlignment="1">
      <alignment horizontal="right" vertical="top"/>
    </xf>
    <xf numFmtId="0" fontId="4" fillId="3" borderId="33" xfId="0" applyFont="1" applyFill="1" applyBorder="1" applyAlignment="1">
      <alignment horizontal="left" vertical="top" wrapText="1" indent="1"/>
    </xf>
    <xf numFmtId="0" fontId="0" fillId="0" borderId="32" xfId="0" applyBorder="1" applyAlignment="1">
      <alignment horizontal="left" wrapText="1" indent="1"/>
    </xf>
    <xf numFmtId="0" fontId="0" fillId="0" borderId="34" xfId="0" applyBorder="1" applyAlignment="1">
      <alignment horizontal="left" wrapText="1" indent="1"/>
    </xf>
  </cellXfs>
  <cellStyles count="2">
    <cellStyle name="Link" xfId="1" builtinId="8"/>
    <cellStyle name="Standard" xfId="0" builtinId="0"/>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923925</xdr:colOff>
      <xdr:row>26</xdr:row>
      <xdr:rowOff>85725</xdr:rowOff>
    </xdr:from>
    <xdr:to>
      <xdr:col>6</xdr:col>
      <xdr:colOff>436245</xdr:colOff>
      <xdr:row>30</xdr:row>
      <xdr:rowOff>104775</xdr:rowOff>
    </xdr:to>
    <xdr:pic>
      <xdr:nvPicPr>
        <xdr:cNvPr id="1092" name="Grafik 1">
          <a:extLst>
            <a:ext uri="{FF2B5EF4-FFF2-40B4-BE49-F238E27FC236}">
              <a16:creationId xmlns:a16="http://schemas.microsoft.com/office/drawing/2014/main" id="{14451CBA-6E26-A013-FA25-E129BA2114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0" y="7343775"/>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142875</xdr:colOff>
      <xdr:row>27</xdr:row>
      <xdr:rowOff>17145</xdr:rowOff>
    </xdr:from>
    <xdr:to>
      <xdr:col>1</xdr:col>
      <xdr:colOff>752475</xdr:colOff>
      <xdr:row>30</xdr:row>
      <xdr:rowOff>118110</xdr:rowOff>
    </xdr:to>
    <xdr:pic>
      <xdr:nvPicPr>
        <xdr:cNvPr id="1093" name="Picture 9">
          <a:extLst>
            <a:ext uri="{FF2B5EF4-FFF2-40B4-BE49-F238E27FC236}">
              <a16:creationId xmlns:a16="http://schemas.microsoft.com/office/drawing/2014/main" id="{D57598B6-AE84-FADF-BA5B-CC48D2974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9458325"/>
          <a:ext cx="1912620"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est@sv-beispiel.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O32"/>
  <sheetViews>
    <sheetView tabSelected="1" topLeftCell="A4" workbookViewId="0">
      <selection activeCell="B5" sqref="B5:C5"/>
    </sheetView>
  </sheetViews>
  <sheetFormatPr baseColWidth="10" defaultColWidth="11.44140625" defaultRowHeight="13.2" x14ac:dyDescent="0.25"/>
  <cols>
    <col min="1" max="1" width="19" customWidth="1"/>
    <col min="2" max="2" width="17.33203125" customWidth="1"/>
    <col min="3" max="3" width="17" customWidth="1"/>
    <col min="4" max="4" width="15.109375" customWidth="1"/>
    <col min="5" max="5" width="12.33203125" customWidth="1"/>
    <col min="6" max="6" width="11.33203125" customWidth="1"/>
    <col min="7" max="7" width="12.88671875" customWidth="1"/>
    <col min="8" max="8" width="11.44140625" hidden="1" customWidth="1"/>
    <col min="9" max="9" width="13" customWidth="1"/>
    <col min="10" max="10" width="10.88671875" style="28" hidden="1" customWidth="1"/>
    <col min="11" max="11" width="11.44140625" style="28" hidden="1" customWidth="1"/>
    <col min="12" max="15" width="9.109375" hidden="1" customWidth="1"/>
  </cols>
  <sheetData>
    <row r="1" spans="1:15" ht="31.5" customHeight="1" x14ac:dyDescent="0.4">
      <c r="A1" s="93" t="str">
        <f>CONCATENATE("  Meldebogen Biathlonstaffel",IF(Veranstalter!B9="",""," - "),Veranstalter!B9)</f>
        <v xml:space="preserve">  Meldebogen Biathlonstaffel -  30. Hallenolympiade</v>
      </c>
      <c r="B1" s="94"/>
      <c r="C1" s="94"/>
      <c r="D1" s="94"/>
      <c r="E1" s="94"/>
      <c r="F1" s="94"/>
      <c r="G1" s="95"/>
    </row>
    <row r="2" spans="1:15" ht="12.75" customHeight="1" x14ac:dyDescent="0.4">
      <c r="A2" s="2"/>
      <c r="B2" s="3"/>
      <c r="C2" s="3"/>
      <c r="D2" s="3"/>
      <c r="E2" s="3"/>
      <c r="F2" s="3"/>
      <c r="G2" s="39"/>
      <c r="K2" s="45">
        <f>YEAR($G$3)-12</f>
        <v>2012</v>
      </c>
    </row>
    <row r="3" spans="1:15" ht="33" customHeight="1" x14ac:dyDescent="0.25">
      <c r="A3" s="5" t="s">
        <v>11</v>
      </c>
      <c r="B3" s="97" t="str">
        <f>Veranstalter!B7</f>
        <v>bernhard.schmitt@tsv-waldenbuch.de</v>
      </c>
      <c r="C3" s="97"/>
      <c r="D3" s="97"/>
      <c r="E3" s="96" t="s">
        <v>5</v>
      </c>
      <c r="F3" s="96"/>
      <c r="G3" s="56">
        <f>Veranstalter!B4</f>
        <v>45319</v>
      </c>
      <c r="K3" s="45">
        <f>YEAR($G$3)-5</f>
        <v>2019</v>
      </c>
    </row>
    <row r="4" spans="1:15" ht="45.75" customHeight="1" x14ac:dyDescent="0.25">
      <c r="A4" s="6" t="s">
        <v>8</v>
      </c>
      <c r="B4" s="98" t="str">
        <f>Veranstalter!B10</f>
        <v>30. Waldenbucher Hallenolympiade und                                                             1. Station AOK Kids-Cup 2024</v>
      </c>
      <c r="C4" s="98"/>
      <c r="D4" s="98"/>
      <c r="E4" s="96" t="str">
        <f>CONCATENATE("Meldegebühr pro ",Veranstalter!B6, ":")</f>
        <v>Meldegebühr pro Team:</v>
      </c>
      <c r="F4" s="99"/>
      <c r="G4" s="57">
        <f>Veranstalter!B5</f>
        <v>5</v>
      </c>
    </row>
    <row r="5" spans="1:15" ht="47.25" customHeight="1" x14ac:dyDescent="0.25">
      <c r="A5" s="5" t="s">
        <v>33</v>
      </c>
      <c r="B5" s="64"/>
      <c r="C5" s="65"/>
      <c r="D5" s="58" t="s">
        <v>32</v>
      </c>
      <c r="E5" s="64"/>
      <c r="F5" s="66"/>
      <c r="G5" s="67"/>
    </row>
    <row r="6" spans="1:15" ht="22.5" customHeight="1" x14ac:dyDescent="0.25">
      <c r="A6" s="5" t="s">
        <v>19</v>
      </c>
      <c r="B6" s="88"/>
      <c r="C6" s="89"/>
      <c r="D6" s="90"/>
      <c r="E6" s="105" t="s">
        <v>26</v>
      </c>
      <c r="F6" s="106"/>
      <c r="G6" s="40"/>
    </row>
    <row r="7" spans="1:15" ht="18.75" customHeight="1" thickBot="1" x14ac:dyDescent="0.3">
      <c r="A7" s="26"/>
      <c r="B7" s="38"/>
      <c r="C7" s="38"/>
      <c r="D7" s="38"/>
      <c r="E7" s="38"/>
      <c r="F7" s="38"/>
      <c r="G7" s="41"/>
    </row>
    <row r="8" spans="1:15" ht="29.4" customHeight="1" thickBot="1" x14ac:dyDescent="0.3">
      <c r="A8" s="10" t="s">
        <v>13</v>
      </c>
      <c r="B8" s="35" t="s">
        <v>0</v>
      </c>
      <c r="C8" s="36" t="s">
        <v>1</v>
      </c>
      <c r="D8" s="36" t="s">
        <v>9</v>
      </c>
      <c r="E8" s="36" t="s">
        <v>2</v>
      </c>
      <c r="F8" s="36" t="s">
        <v>3</v>
      </c>
      <c r="G8" s="37" t="s">
        <v>4</v>
      </c>
      <c r="H8" s="48" t="s">
        <v>30</v>
      </c>
      <c r="J8" s="46" t="s">
        <v>6</v>
      </c>
      <c r="O8" s="28" t="str">
        <f>Veranstalter!D4</f>
        <v>U12</v>
      </c>
    </row>
    <row r="9" spans="1:15" ht="29.4" customHeight="1" x14ac:dyDescent="0.25">
      <c r="A9" s="42">
        <v>1</v>
      </c>
      <c r="B9" s="31"/>
      <c r="C9" s="32"/>
      <c r="D9" s="33" t="str">
        <f>IF(C9="","",$B$6)</f>
        <v/>
      </c>
      <c r="E9" s="44" t="str">
        <f>IF(C9="","",UPPER($G$6))</f>
        <v/>
      </c>
      <c r="F9" s="32"/>
      <c r="G9" s="34"/>
      <c r="H9" t="str">
        <f>IF(C9="","", $B$5)</f>
        <v/>
      </c>
      <c r="J9" s="46" t="s">
        <v>7</v>
      </c>
      <c r="O9" s="28" t="str">
        <f>Veranstalter!D5</f>
        <v>U10</v>
      </c>
    </row>
    <row r="10" spans="1:15" ht="29.4" customHeight="1" x14ac:dyDescent="0.25">
      <c r="A10" s="42">
        <v>2</v>
      </c>
      <c r="B10" s="11"/>
      <c r="C10" s="12"/>
      <c r="D10" s="33" t="str">
        <f t="shared" ref="D10:D14" si="0">IF(C10="","",$B$6)</f>
        <v/>
      </c>
      <c r="E10" s="44" t="str">
        <f t="shared" ref="E10:E14" si="1">IF(C10="","",UPPER($G$6))</f>
        <v/>
      </c>
      <c r="F10" s="12"/>
      <c r="G10" s="30"/>
      <c r="H10" t="str">
        <f t="shared" ref="H10:H14" si="2">IF(C10="","", $B$5)</f>
        <v/>
      </c>
      <c r="O10" s="28" t="str">
        <f>Veranstalter!D6</f>
        <v>U08</v>
      </c>
    </row>
    <row r="11" spans="1:15" ht="29.4" customHeight="1" x14ac:dyDescent="0.25">
      <c r="A11" s="42">
        <v>3</v>
      </c>
      <c r="B11" s="11"/>
      <c r="C11" s="12"/>
      <c r="D11" s="33" t="str">
        <f t="shared" si="0"/>
        <v/>
      </c>
      <c r="E11" s="44" t="str">
        <f t="shared" si="1"/>
        <v/>
      </c>
      <c r="F11" s="12"/>
      <c r="G11" s="30"/>
      <c r="H11" t="str">
        <f t="shared" si="2"/>
        <v/>
      </c>
    </row>
    <row r="12" spans="1:15" ht="29.4" customHeight="1" x14ac:dyDescent="0.25">
      <c r="A12" s="42">
        <v>4</v>
      </c>
      <c r="B12" s="11"/>
      <c r="C12" s="12"/>
      <c r="D12" s="33" t="str">
        <f t="shared" si="0"/>
        <v/>
      </c>
      <c r="E12" s="44" t="str">
        <f t="shared" si="1"/>
        <v/>
      </c>
      <c r="F12" s="12"/>
      <c r="G12" s="30"/>
      <c r="H12" t="str">
        <f t="shared" si="2"/>
        <v/>
      </c>
    </row>
    <row r="13" spans="1:15" ht="29.4" customHeight="1" x14ac:dyDescent="0.25">
      <c r="A13" s="43">
        <v>5</v>
      </c>
      <c r="B13" s="11"/>
      <c r="C13" s="12"/>
      <c r="D13" s="33" t="str">
        <f t="shared" si="0"/>
        <v/>
      </c>
      <c r="E13" s="44" t="str">
        <f t="shared" si="1"/>
        <v/>
      </c>
      <c r="F13" s="12"/>
      <c r="G13" s="30"/>
      <c r="H13" t="str">
        <f t="shared" si="2"/>
        <v/>
      </c>
    </row>
    <row r="14" spans="1:15" ht="29.4" customHeight="1" x14ac:dyDescent="0.25">
      <c r="A14" s="43">
        <v>6</v>
      </c>
      <c r="B14" s="11"/>
      <c r="C14" s="12"/>
      <c r="D14" s="53" t="str">
        <f t="shared" si="0"/>
        <v/>
      </c>
      <c r="E14" s="54" t="str">
        <f t="shared" si="1"/>
        <v/>
      </c>
      <c r="F14" s="12"/>
      <c r="G14" s="30"/>
      <c r="H14" t="str">
        <f t="shared" si="2"/>
        <v/>
      </c>
    </row>
    <row r="15" spans="1:15" ht="29.4" customHeight="1" thickBot="1" x14ac:dyDescent="0.3">
      <c r="A15" s="7"/>
      <c r="F15" s="86"/>
      <c r="G15" s="87"/>
    </row>
    <row r="16" spans="1:15" ht="29.4" customHeight="1" x14ac:dyDescent="0.25">
      <c r="A16" s="8" t="s">
        <v>12</v>
      </c>
      <c r="B16" s="59"/>
      <c r="C16" s="60"/>
      <c r="D16" s="68" t="str">
        <f>Veranstalter!B12</f>
        <v>Pro Team sollte mindestens ein Helfer gestellt werden.</v>
      </c>
      <c r="E16" s="69"/>
      <c r="F16" s="70"/>
      <c r="G16" s="4"/>
    </row>
    <row r="17" spans="1:11" ht="29.4" customHeight="1" x14ac:dyDescent="0.25">
      <c r="A17" s="8"/>
      <c r="B17" s="13"/>
      <c r="C17" s="14"/>
      <c r="D17" s="71"/>
      <c r="E17" s="72"/>
      <c r="F17" s="73"/>
      <c r="G17" s="4"/>
    </row>
    <row r="18" spans="1:11" ht="29.4" customHeight="1" thickBot="1" x14ac:dyDescent="0.3">
      <c r="A18" s="8"/>
      <c r="B18" s="15"/>
      <c r="C18" s="16"/>
      <c r="D18" s="74"/>
      <c r="E18" s="75"/>
      <c r="F18" s="76"/>
      <c r="G18" s="4"/>
    </row>
    <row r="19" spans="1:11" ht="13.8" thickBot="1" x14ac:dyDescent="0.3">
      <c r="A19" s="7"/>
      <c r="G19" s="4"/>
    </row>
    <row r="20" spans="1:11" ht="58.8" customHeight="1" thickBot="1" x14ac:dyDescent="0.3">
      <c r="A20" s="47" t="s">
        <v>27</v>
      </c>
      <c r="B20" s="107" t="str">
        <f>IF(Veranstalter!B11="","",Veranstalter!B11)</f>
        <v xml:space="preserve">Bitte achten Sie zu Beginn des Jahres darauf, dass der Teamname exakt geschreiben und das ganze Jahr über beibehalten wird. 
Zu dieser Veranstaltung ist die Presse eingeladen. Es werden Ergebnisse und Bilder in den Medien und im Internet veröffentlicht.
</v>
      </c>
      <c r="C20" s="108"/>
      <c r="D20" s="108"/>
      <c r="E20" s="108"/>
      <c r="F20" s="108"/>
      <c r="G20" s="109"/>
    </row>
    <row r="21" spans="1:11" ht="29.25" customHeight="1" thickBot="1" x14ac:dyDescent="0.3">
      <c r="A21" s="49" t="s">
        <v>29</v>
      </c>
      <c r="B21" s="91">
        <f>Veranstalter!B8</f>
        <v>45313</v>
      </c>
      <c r="C21" s="92"/>
      <c r="G21" s="4"/>
    </row>
    <row r="22" spans="1:11" x14ac:dyDescent="0.25">
      <c r="A22" s="25" t="s">
        <v>15</v>
      </c>
      <c r="B22" s="77"/>
      <c r="C22" s="78"/>
      <c r="D22" s="78"/>
      <c r="E22" s="78"/>
      <c r="F22" s="78"/>
      <c r="G22" s="79"/>
    </row>
    <row r="23" spans="1:11" x14ac:dyDescent="0.25">
      <c r="A23" s="7"/>
      <c r="B23" s="80"/>
      <c r="C23" s="81"/>
      <c r="D23" s="81"/>
      <c r="E23" s="81"/>
      <c r="F23" s="81"/>
      <c r="G23" s="82"/>
    </row>
    <row r="24" spans="1:11" ht="13.8" thickBot="1" x14ac:dyDescent="0.3">
      <c r="A24" s="9"/>
      <c r="B24" s="83"/>
      <c r="C24" s="84"/>
      <c r="D24" s="84"/>
      <c r="E24" s="84"/>
      <c r="F24" s="84"/>
      <c r="G24" s="85"/>
    </row>
    <row r="25" spans="1:11" ht="10.199999999999999" customHeight="1" thickBot="1" x14ac:dyDescent="0.3"/>
    <row r="26" spans="1:11" s="62" customFormat="1" ht="45" customHeight="1" thickBot="1" x14ac:dyDescent="0.3">
      <c r="A26" s="100" t="s">
        <v>40</v>
      </c>
      <c r="B26" s="102"/>
      <c r="C26" s="100" t="s">
        <v>38</v>
      </c>
      <c r="D26" s="101"/>
      <c r="E26" s="102"/>
      <c r="F26" s="100" t="s">
        <v>39</v>
      </c>
      <c r="G26" s="103"/>
      <c r="J26" s="63"/>
      <c r="K26" s="63"/>
    </row>
    <row r="32" spans="1:11" x14ac:dyDescent="0.25">
      <c r="A32" s="104" t="s">
        <v>35</v>
      </c>
      <c r="B32" s="104"/>
      <c r="C32" s="104"/>
      <c r="D32" s="104"/>
      <c r="E32" s="104"/>
      <c r="F32" s="104"/>
      <c r="G32" s="104"/>
    </row>
  </sheetData>
  <sheetProtection algorithmName="SHA-512" hashValue="M8eeNlKnVMtAFwJYGEGSzhQjLFfgL9wjo2DFHYPnCrWA46uyy/f7288Ubzz9bE2bRGb/x+NabKYRHa6mkn6Nzg==" saltValue="vWfIcKHL2hg9eEE2y/oePQ==" spinCount="100000" sheet="1" objects="1" scenarios="1" selectLockedCells="1"/>
  <mergeCells count="18">
    <mergeCell ref="C26:E26"/>
    <mergeCell ref="F26:G26"/>
    <mergeCell ref="A32:G32"/>
    <mergeCell ref="E6:F6"/>
    <mergeCell ref="B20:G20"/>
    <mergeCell ref="A26:B26"/>
    <mergeCell ref="A1:G1"/>
    <mergeCell ref="E3:F3"/>
    <mergeCell ref="B3:D3"/>
    <mergeCell ref="B4:D4"/>
    <mergeCell ref="E4:F4"/>
    <mergeCell ref="B5:C5"/>
    <mergeCell ref="E5:G5"/>
    <mergeCell ref="D16:F18"/>
    <mergeCell ref="B22:G24"/>
    <mergeCell ref="F15:G15"/>
    <mergeCell ref="B6:D6"/>
    <mergeCell ref="B21:C21"/>
  </mergeCells>
  <phoneticPr fontId="2" type="noConversion"/>
  <conditionalFormatting sqref="E9:E14">
    <cfRule type="expression" dxfId="0" priority="6" stopIfTrue="1">
      <formula>"U"&amp;TEXT(ROUND(((YEAR($G$3)-F9+1)/2), 0)*2,"00")&lt;&gt;$G$6</formula>
    </cfRule>
  </conditionalFormatting>
  <dataValidations count="3">
    <dataValidation type="list" allowBlank="1" showInputMessage="1" showErrorMessage="1" sqref="G9:G14" xr:uid="{00000000-0002-0000-0000-000000000000}">
      <formula1>$J$8:$J$9</formula1>
    </dataValidation>
    <dataValidation type="list" allowBlank="1" showInputMessage="1" showErrorMessage="1" sqref="G6:G7" xr:uid="{00000000-0002-0000-0000-000001000000}">
      <formula1>$O$8:$O$10</formula1>
    </dataValidation>
    <dataValidation type="whole" allowBlank="1" showInputMessage="1" showErrorMessage="1" sqref="F9:F14" xr:uid="{00000000-0002-0000-0000-000002000000}">
      <formula1>$K$2</formula1>
      <formula2>$K$3</formula2>
    </dataValidation>
  </dataValidations>
  <pageMargins left="0.75" right="0.75" top="1" bottom="1" header="0.4921259845" footer="0.4921259845"/>
  <pageSetup paperSize="9" scale="83"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2:H16"/>
  <sheetViews>
    <sheetView workbookViewId="0">
      <selection activeCell="B8" sqref="B8"/>
    </sheetView>
  </sheetViews>
  <sheetFormatPr baseColWidth="10" defaultColWidth="11.44140625" defaultRowHeight="13.2" x14ac:dyDescent="0.25"/>
  <cols>
    <col min="1" max="1" width="31.44140625" customWidth="1"/>
    <col min="2" max="2" width="45.5546875" customWidth="1"/>
    <col min="3" max="3" width="11.44140625" customWidth="1"/>
    <col min="4" max="4" width="14.5546875" customWidth="1"/>
    <col min="5" max="7" width="11.44140625" customWidth="1"/>
    <col min="8" max="8" width="0" style="28" hidden="1" customWidth="1"/>
  </cols>
  <sheetData>
    <row r="2" spans="1:8" x14ac:dyDescent="0.25">
      <c r="A2" s="17" t="s">
        <v>18</v>
      </c>
    </row>
    <row r="3" spans="1:8" ht="13.8" thickBot="1" x14ac:dyDescent="0.3">
      <c r="D3" t="s">
        <v>20</v>
      </c>
      <c r="H3" s="28" t="s">
        <v>23</v>
      </c>
    </row>
    <row r="4" spans="1:8" x14ac:dyDescent="0.25">
      <c r="A4" s="18" t="s">
        <v>5</v>
      </c>
      <c r="B4" s="19">
        <v>45319</v>
      </c>
      <c r="D4" s="29" t="s">
        <v>21</v>
      </c>
      <c r="H4" s="28" t="s">
        <v>24</v>
      </c>
    </row>
    <row r="5" spans="1:8" x14ac:dyDescent="0.25">
      <c r="A5" s="20" t="s">
        <v>16</v>
      </c>
      <c r="B5" s="21">
        <v>5</v>
      </c>
      <c r="D5" s="29" t="s">
        <v>22</v>
      </c>
      <c r="H5" s="28" t="s">
        <v>25</v>
      </c>
    </row>
    <row r="6" spans="1:8" x14ac:dyDescent="0.25">
      <c r="A6" s="20" t="s">
        <v>23</v>
      </c>
      <c r="B6" s="21" t="s">
        <v>24</v>
      </c>
      <c r="D6" s="52" t="s">
        <v>34</v>
      </c>
    </row>
    <row r="7" spans="1:8" x14ac:dyDescent="0.25">
      <c r="A7" s="20" t="s">
        <v>10</v>
      </c>
      <c r="B7" s="22" t="s">
        <v>36</v>
      </c>
    </row>
    <row r="8" spans="1:8" x14ac:dyDescent="0.25">
      <c r="A8" s="20" t="s">
        <v>29</v>
      </c>
      <c r="B8" s="50">
        <v>45313</v>
      </c>
    </row>
    <row r="9" spans="1:8" x14ac:dyDescent="0.25">
      <c r="A9" s="20" t="s">
        <v>31</v>
      </c>
      <c r="B9" s="51" t="s">
        <v>41</v>
      </c>
    </row>
    <row r="10" spans="1:8" ht="47.25" customHeight="1" x14ac:dyDescent="0.25">
      <c r="A10" s="20" t="s">
        <v>8</v>
      </c>
      <c r="B10" s="61" t="s">
        <v>42</v>
      </c>
    </row>
    <row r="11" spans="1:8" ht="47.25" customHeight="1" x14ac:dyDescent="0.25">
      <c r="A11" s="27" t="s">
        <v>28</v>
      </c>
      <c r="B11" s="55" t="s">
        <v>37</v>
      </c>
    </row>
    <row r="12" spans="1:8" ht="44.25" customHeight="1" thickBot="1" x14ac:dyDescent="0.3">
      <c r="A12" s="23" t="s">
        <v>17</v>
      </c>
      <c r="B12" s="24" t="s">
        <v>14</v>
      </c>
    </row>
    <row r="13" spans="1:8" x14ac:dyDescent="0.25">
      <c r="A13" s="1"/>
      <c r="B13" s="1"/>
    </row>
    <row r="14" spans="1:8" x14ac:dyDescent="0.25">
      <c r="A14" s="1"/>
      <c r="B14" s="1"/>
    </row>
    <row r="15" spans="1:8" x14ac:dyDescent="0.25">
      <c r="A15" s="1"/>
      <c r="B15" s="1"/>
    </row>
    <row r="16" spans="1:8" x14ac:dyDescent="0.25">
      <c r="A16" s="1"/>
      <c r="B16" s="1"/>
    </row>
  </sheetData>
  <sheetProtection sheet="1" objects="1" scenarios="1" selectLockedCells="1"/>
  <phoneticPr fontId="2" type="noConversion"/>
  <dataValidations count="1">
    <dataValidation type="list" allowBlank="1" showInputMessage="1" showErrorMessage="1" sqref="B6" xr:uid="{00000000-0002-0000-0100-000000000000}">
      <formula1>$H$4:$H$5</formula1>
    </dataValidation>
  </dataValidations>
  <hyperlinks>
    <hyperlink ref="B7" r:id="rId1" display="test@sv-beispiel.de" xr:uid="{00000000-0004-0000-0100-000000000000}"/>
  </hyperlinks>
  <pageMargins left="0.75" right="0.75" top="1" bottom="1" header="0.4921259845" footer="0.4921259845"/>
  <pageSetup paperSize="9" orientation="portrait" horizontalDpi="1200" verticalDpi="1200"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Meldung</vt:lpstr>
      <vt:lpstr>Veranstalter</vt:lpstr>
      <vt:lpstr>Meldung!Druckbereich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Felix</dc:creator>
  <cp:lastModifiedBy>Bernhard Schmitt</cp:lastModifiedBy>
  <cp:lastPrinted>2022-12-19T11:44:13Z</cp:lastPrinted>
  <dcterms:created xsi:type="dcterms:W3CDTF">2013-10-11T09:46:39Z</dcterms:created>
  <dcterms:modified xsi:type="dcterms:W3CDTF">2023-12-11T11:00:39Z</dcterms:modified>
</cp:coreProperties>
</file>